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\Downloads\"/>
    </mc:Choice>
  </mc:AlternateContent>
  <xr:revisionPtr revIDLastSave="0" documentId="13_ncr:1_{ECB19927-9558-49FC-ACA1-AAAFB79FD73E}" xr6:coauthVersionLast="47" xr6:coauthVersionMax="47" xr10:uidLastSave="{00000000-0000-0000-0000-000000000000}"/>
  <bookViews>
    <workbookView xWindow="0" yWindow="3255" windowWidth="46950" windowHeight="15345" xr2:uid="{00000000-000D-0000-FFFF-FFFF00000000}"/>
  </bookViews>
  <sheets>
    <sheet name="Tabelle1" sheetId="2" r:id="rId1"/>
    <sheet name="Worksheet" sheetId="1" r:id="rId2"/>
  </sheets>
  <definedNames>
    <definedName name="_xlnm._FilterDatabase" localSheetId="1" hidden="1">Worksheet!$A$1:$AU$35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6" i="1" l="1"/>
  <c r="AQ29" i="1"/>
  <c r="AQ28" i="1"/>
  <c r="AO29" i="1"/>
  <c r="AO28" i="1"/>
  <c r="AO26" i="1"/>
  <c r="AO25" i="1"/>
  <c r="AO24" i="1"/>
  <c r="AO23" i="1"/>
  <c r="AO22" i="1"/>
  <c r="AM29" i="1"/>
  <c r="AK29" i="1"/>
  <c r="AK28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G28" i="1"/>
  <c r="AG21" i="1"/>
  <c r="AG20" i="1"/>
  <c r="AG19" i="1"/>
  <c r="AG18" i="1"/>
  <c r="AG17" i="1"/>
  <c r="AG16" i="1"/>
  <c r="AG15" i="1"/>
  <c r="AG14" i="1"/>
  <c r="AG13" i="1"/>
  <c r="AG12" i="1"/>
  <c r="AG10" i="1"/>
  <c r="AG9" i="1"/>
  <c r="AG8" i="1"/>
  <c r="AG7" i="1"/>
  <c r="AG6" i="1"/>
  <c r="AG5" i="1"/>
  <c r="AG4" i="1"/>
  <c r="AG3" i="1"/>
  <c r="AG2" i="1"/>
  <c r="AE28" i="1"/>
  <c r="AE21" i="1"/>
  <c r="AE20" i="1"/>
  <c r="AE19" i="1"/>
  <c r="AE18" i="1"/>
  <c r="AE17" i="1"/>
  <c r="AE16" i="1"/>
  <c r="AE15" i="1"/>
  <c r="AE14" i="1"/>
  <c r="AE13" i="1"/>
  <c r="AE12" i="1"/>
  <c r="AE10" i="1"/>
  <c r="AE9" i="1"/>
  <c r="AE8" i="1"/>
  <c r="AE7" i="1"/>
  <c r="AE6" i="1"/>
  <c r="AE5" i="1"/>
  <c r="AE4" i="1"/>
  <c r="AE3" i="1"/>
  <c r="AE2" i="1"/>
  <c r="AC28" i="1"/>
  <c r="AC21" i="1"/>
  <c r="AC20" i="1"/>
  <c r="AC19" i="1"/>
  <c r="AC18" i="1"/>
  <c r="AC17" i="1"/>
  <c r="AC16" i="1"/>
  <c r="AC15" i="1"/>
  <c r="AC14" i="1"/>
  <c r="AC13" i="1"/>
  <c r="AC12" i="1"/>
  <c r="AC10" i="1"/>
  <c r="AC9" i="1"/>
  <c r="AC8" i="1"/>
  <c r="AC7" i="1"/>
  <c r="AC6" i="1"/>
  <c r="AC5" i="1"/>
  <c r="AC4" i="1"/>
  <c r="AC3" i="1"/>
  <c r="AC2" i="1"/>
  <c r="AA28" i="1"/>
  <c r="AA26" i="1"/>
  <c r="AA21" i="1"/>
  <c r="AA20" i="1"/>
  <c r="AA19" i="1"/>
  <c r="AA18" i="1"/>
  <c r="AA17" i="1"/>
  <c r="AA16" i="1"/>
  <c r="AA15" i="1"/>
  <c r="AA14" i="1"/>
  <c r="AA13" i="1"/>
  <c r="AA12" i="1"/>
  <c r="AA10" i="1"/>
  <c r="AA9" i="1"/>
  <c r="AA8" i="1"/>
  <c r="AA7" i="1"/>
  <c r="AA6" i="1"/>
  <c r="AA5" i="1"/>
  <c r="AA4" i="1"/>
  <c r="AA3" i="1"/>
  <c r="AA2" i="1"/>
  <c r="Y35" i="1"/>
  <c r="Y28" i="1"/>
  <c r="Y26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W29" i="1"/>
  <c r="W28" i="1"/>
  <c r="W27" i="1"/>
  <c r="W26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U34" i="1"/>
  <c r="U33" i="1"/>
  <c r="U30" i="1"/>
  <c r="U29" i="1"/>
  <c r="U28" i="1"/>
  <c r="U27" i="1"/>
  <c r="U26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O34" i="1"/>
  <c r="O33" i="1"/>
  <c r="O30" i="1"/>
  <c r="O29" i="1"/>
  <c r="O28" i="1"/>
  <c r="O27" i="1"/>
  <c r="O26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M30" i="1"/>
  <c r="K30" i="1"/>
  <c r="K29" i="1"/>
  <c r="K28" i="1"/>
  <c r="K5" i="1"/>
  <c r="K3" i="1"/>
  <c r="I30" i="1"/>
  <c r="I29" i="1"/>
  <c r="I28" i="1"/>
  <c r="I5" i="1"/>
  <c r="I3" i="1"/>
  <c r="G34" i="1"/>
  <c r="G30" i="1"/>
  <c r="G29" i="1"/>
  <c r="G28" i="1"/>
  <c r="G20" i="1"/>
  <c r="G13" i="1"/>
  <c r="G12" i="1"/>
  <c r="G10" i="1"/>
  <c r="G9" i="1"/>
  <c r="G8" i="1"/>
  <c r="G7" i="1"/>
  <c r="G6" i="1"/>
  <c r="G5" i="1"/>
  <c r="G4" i="1"/>
  <c r="G3" i="1"/>
  <c r="E34" i="1"/>
  <c r="E33" i="1"/>
  <c r="E30" i="1"/>
  <c r="E29" i="1"/>
  <c r="E28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5" i="1"/>
  <c r="E4" i="1"/>
  <c r="E3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2" i="1"/>
  <c r="V25" i="1"/>
  <c r="W25" i="1" s="1"/>
</calcChain>
</file>

<file path=xl/sharedStrings.xml><?xml version="1.0" encoding="utf-8"?>
<sst xmlns="http://schemas.openxmlformats.org/spreadsheetml/2006/main" count="883" uniqueCount="396">
  <si>
    <t>Artikelnummer</t>
  </si>
  <si>
    <t>1000003880</t>
  </si>
  <si>
    <t>1000003881</t>
  </si>
  <si>
    <t>1000003882</t>
  </si>
  <si>
    <t>1000003883</t>
  </si>
  <si>
    <t>1000003884</t>
  </si>
  <si>
    <t>1000003885</t>
  </si>
  <si>
    <t>1000003872</t>
  </si>
  <si>
    <t>1000003874</t>
  </si>
  <si>
    <t>1000003876</t>
  </si>
  <si>
    <t>1000003877</t>
  </si>
  <si>
    <t>1000003878</t>
  </si>
  <si>
    <t>1000003879</t>
  </si>
  <si>
    <t>1000003930</t>
  </si>
  <si>
    <t>1000003931</t>
  </si>
  <si>
    <t>1000003933</t>
  </si>
  <si>
    <t>1000003934</t>
  </si>
  <si>
    <t>1000003938</t>
  </si>
  <si>
    <t>1000003939</t>
  </si>
  <si>
    <t>1000003940</t>
  </si>
  <si>
    <t>1000003941</t>
  </si>
  <si>
    <t>1500004346</t>
  </si>
  <si>
    <t>1500004347</t>
  </si>
  <si>
    <t>1500004348</t>
  </si>
  <si>
    <t>1500004349</t>
  </si>
  <si>
    <t>1000004403</t>
  </si>
  <si>
    <t>1000005042</t>
  </si>
  <si>
    <t>1000005070</t>
  </si>
  <si>
    <t>1000005076</t>
  </si>
  <si>
    <t>1500005132</t>
  </si>
  <si>
    <t>1000004934</t>
  </si>
  <si>
    <t>1000004935</t>
  </si>
  <si>
    <t>Hauptbild</t>
  </si>
  <si>
    <t>1000003884_pressring_m_p01.tif</t>
  </si>
  <si>
    <t>1000003881_pressring_m15_p01.tif</t>
  </si>
  <si>
    <t>1000003883_pressring_m22_p01.tif</t>
  </si>
  <si>
    <t>1000003885_pressring_m35_p01.tif</t>
  </si>
  <si>
    <t>1000003872_pressring_sv12_p01.tif</t>
  </si>
  <si>
    <t>1000003874_pressring_sv15_p01.tif</t>
  </si>
  <si>
    <t>1000003876_pressring_sv18_p01.tif</t>
  </si>
  <si>
    <t>1000003877.1.tif</t>
  </si>
  <si>
    <t>1000003878_pressring_sv28_p01.tif</t>
  </si>
  <si>
    <t>1000003879_pressring_sv35_p01.tif</t>
  </si>
  <si>
    <t>1000003930_pressring_th18_p01.tif</t>
  </si>
  <si>
    <t>1000003931_pressring_th20_p01.tif</t>
  </si>
  <si>
    <t>1000003933_pressring_th26_p01.tif</t>
  </si>
  <si>
    <t>1000003934_pressring_th_p01.tif</t>
  </si>
  <si>
    <t>1000003938_pressring_u18_p01.tif</t>
  </si>
  <si>
    <t>1000003939_pressring_u20_p01.tif</t>
  </si>
  <si>
    <t>1000003940_pressring_u_p01.tif</t>
  </si>
  <si>
    <t>1000003941_pressring_u32_p01.tif</t>
  </si>
  <si>
    <t>1500004346_rotationsschaelgeraet_p02.tif</t>
  </si>
  <si>
    <t>1500004347_rotationsschaelgeraet_p02.tif</t>
  </si>
  <si>
    <t>1500004348_rotationsschaelgeraet_p01.tif</t>
  </si>
  <si>
    <t>1500004349_rotationsschaelkette_p01.tif</t>
  </si>
  <si>
    <t>1000004403_rofuse_turbo_s_p01.tif</t>
  </si>
  <si>
    <t>1000005042_romax_nano_basic_set_2ah_eu_cas_p01.tif</t>
  </si>
  <si>
    <t>1000005070_rocam_mini_hd_modul_20_16_set_eu_amp_p01.tif</t>
  </si>
  <si>
    <t>1000005081_rocam_mini_hd_modul_20_16_set_eu_cas_p01.tif</t>
  </si>
  <si>
    <t>1500005132_roinfratect_p08.tif</t>
  </si>
  <si>
    <t>1000004934_pressbacke_standard_flowfit_16_40_p01.tif</t>
  </si>
  <si>
    <t>1000004932_pressbacke_standard_flow_fit_50_75_p01.tif</t>
  </si>
  <si>
    <t>Produktbild</t>
  </si>
  <si>
    <t>1000003884_pressring_m_p02.tif1000003884_pressring_m_p03.tif</t>
  </si>
  <si>
    <t>1000003930_pressring_th18_p02.tif</t>
  </si>
  <si>
    <t>1000003931_pressring_th20_p02.tif</t>
  </si>
  <si>
    <t>1000003933_pressring_th26_p02.tif</t>
  </si>
  <si>
    <t>1000003934_pressring_th_p03.tif</t>
  </si>
  <si>
    <t>1000003938_pressring_u18_p03.tif</t>
  </si>
  <si>
    <t>1000003939_pressring_u20_p03.tif</t>
  </si>
  <si>
    <t>1000003941_pressring_u32_p03.tif</t>
  </si>
  <si>
    <t>1500004346_rotationsschaelgeraet_p01.tif</t>
  </si>
  <si>
    <t>1500004347_rotationsschaelgeraet_p01.tif</t>
  </si>
  <si>
    <t>1500004348_rotationsschaelgeraet_p02.tif</t>
  </si>
  <si>
    <t>1000004403_rofuse_turbo_s_p02.tif</t>
  </si>
  <si>
    <t>Anwendungsbild</t>
  </si>
  <si>
    <t>1500004346_rotationsschaelgeraet_anw01.tif</t>
  </si>
  <si>
    <t>1000004403_rofuse_turbo_s_anw01.tif1000004403_rofuse_turbo_s_anw02.tif1000004403_rofuse_turbo_s_anw03.tif</t>
  </si>
  <si>
    <t>1000004976_romax_nano_aw01.tif1000004976_romax_nano_aw02.tif</t>
  </si>
  <si>
    <t>1000003922_rocam_mini_hd_anw02.tif1000003922_rocam_mini_hd_anw04.tif1000003922_rocam_mini_hd_anw05.tif1000003922_rocam_mini_hd_anw03.tif1000003922_rocam_mini_hd_anw01.tif1000005070_rocam_mini_hd_modul_20_16_set_eu_amp_aw01.tif1000005070_rocam_mini_hd_modul_20_16_set_eu_amp_aw02.tif</t>
  </si>
  <si>
    <t>1500005132_roinfratect_aw04.tif1500005132_roinfratect_aw03.tif1500005132_roinfratec_aw02.tif1500005132_roinfratec_aw01.tif1500005132_roinfratect_aw05.tif</t>
  </si>
  <si>
    <t>Detailbild</t>
  </si>
  <si>
    <t>1000004976_romax_nano_d01.tif</t>
  </si>
  <si>
    <t>1500005132_roinfratect_d01.tif</t>
  </si>
  <si>
    <t>Betriebsanleitung</t>
  </si>
  <si>
    <t>f90299_i3_ba_pressring_a6_0921.pdf</t>
  </si>
  <si>
    <t>1300007833-i1_ba_roinfratect_0425.pdf</t>
  </si>
  <si>
    <t>Ersatzteilliste</t>
  </si>
  <si>
    <t>ETL-ROFUSE_TURBO_S-1000004403-DE-0724.pdf</t>
  </si>
  <si>
    <t>https://cnu604.saas.contentserv.com/admin/ImageServer.php?ID=966f0a380429@cnu604&amp;rand=8294063027060a32b5378ac63cbd2a6a&amp;lang=92&amp;force=1&amp;download=true&amp;omitPreview=true</t>
  </si>
  <si>
    <t>https://cnu604.saas.contentserv.com/admin/ImageServer.php?ID=7ec9da380433@cnu604&amp;rand=d69f4e1d8f6c27adbe3f8eaf691fefeb&amp;lang=92&amp;force=1&amp;download=true&amp;omitPreview=true</t>
  </si>
  <si>
    <t>1000003589</t>
  </si>
  <si>
    <t>1000003589_zwischenbacke_standart_p01.tif</t>
  </si>
  <si>
    <t>1000003589_zwischenbacke_standart_p02.tif</t>
  </si>
  <si>
    <t>mp_22700_pressringe_aw01.tifmp_22700_pressringe_aw02.tifmp_22700_pressringe_aw03.tifmp_22700_pressringe_aw04.tifmp_22700_pressringe_aw05.tifmp_22700_pressringe_aw06.tifmp_22700_pressringe_aw07.tifmp_22700_pressringe_aw08.tifmp_22700_pressringe_aw09.tif</t>
  </si>
  <si>
    <t>mp22697_mp22698_mp22700_b_maxipro_pressringe_d01.tif</t>
  </si>
  <si>
    <t>1000003590</t>
  </si>
  <si>
    <t>1000003590_zwischenback_compact_p01.tif</t>
  </si>
  <si>
    <t>1000003881_pressring_m15_p04.tif</t>
  </si>
  <si>
    <t>1000003881_pressring_m15_p03.tif</t>
  </si>
  <si>
    <t>1000003881_pressring_m15_p05.tif</t>
  </si>
  <si>
    <t>1000003881_pressring_m15_p02.tif</t>
  </si>
  <si>
    <t>1000003884_pressring_m_p02.tif</t>
  </si>
  <si>
    <t>1000003884_pressring_m_p03.tif</t>
  </si>
  <si>
    <t>1000003883_pressring_m22_p02.tif</t>
  </si>
  <si>
    <t>1000003883_pressring_m22_p05.tif</t>
  </si>
  <si>
    <t>1000003883_pressring_m22_p03.tif</t>
  </si>
  <si>
    <t>1000003883_pressring_m22_p04.tif</t>
  </si>
  <si>
    <t>1000003885_pressring_m35_p03.tif</t>
  </si>
  <si>
    <t>1000003885_pressring_m35_p02.tif</t>
  </si>
  <si>
    <t>1000003872_pressring_sv12_p02.tif</t>
  </si>
  <si>
    <t>1000003872_pressring_sv12_p03.tif</t>
  </si>
  <si>
    <t>1000003874_pressring_sv15_p02.tif</t>
  </si>
  <si>
    <t>1000003874_pressring_sv15_p03.tif</t>
  </si>
  <si>
    <t>1000003876_pressring_sv18_p02.tif</t>
  </si>
  <si>
    <t>1000003876_pressring_sv18_p03.tif</t>
  </si>
  <si>
    <t>1000003878_pressring_sv28_p02.tif</t>
  </si>
  <si>
    <t>1000003878_pressring_sv28_p03.tif</t>
  </si>
  <si>
    <t>1000003879_pressring_sv35_p02.tif</t>
  </si>
  <si>
    <t>1000003879_pressring_sv35_p03.tif</t>
  </si>
  <si>
    <t>1000003940_pressring_u_p02.tif</t>
  </si>
  <si>
    <t>1000003940_pressring_u_p03.tif</t>
  </si>
  <si>
    <t>1000004126_rocam_mini_hd_hhu_amp_d01.tif</t>
  </si>
  <si>
    <t>1000005071_haspel_f_mini_module_20_16_hd_amp_p02.tif</t>
  </si>
  <si>
    <t>Rocam_mini_hd_amp_share_p01.tif</t>
  </si>
  <si>
    <t>1000005071_haspel_f_mini_module_20_16_hd_amp_p01.tif</t>
  </si>
  <si>
    <t>1000003921_rocam_mini_hd_p01.tif</t>
  </si>
  <si>
    <t>1000005077_haspel_f_mini_module_20_16_hd_cas_p01.tif</t>
  </si>
  <si>
    <t>1000005081_rocam_mini_hd_modul_20_16_set_eu_cas_p02.tif</t>
  </si>
  <si>
    <t>1000005077_haspel_f_mini_module_20_16_hd_cas_p02.tif</t>
  </si>
  <si>
    <t>1500005132_roinfratect_p05.tif</t>
  </si>
  <si>
    <t>1500005132_roinfratect_p11.tif</t>
  </si>
  <si>
    <t>1500005132_rofinfratect_p12.tif</t>
  </si>
  <si>
    <t>1000003590_zwischenbacke_compact_p02.tif</t>
  </si>
  <si>
    <t>1000003590_zwischenbacke_compact_p03.tif</t>
  </si>
  <si>
    <t>1500005132_roinfratect_p06.tif</t>
  </si>
  <si>
    <t>1500005132_rofinfratect_p13.tif1500005132_rofinfratect_p14.tif</t>
  </si>
  <si>
    <t>1000003879_pressringe_m_th_u_sv_anw02.tif</t>
  </si>
  <si>
    <t>1000003879_pressringe_m_th_u_sv_anw01.tif</t>
  </si>
  <si>
    <t>1000003879_pressringe_m_th_u_sv_anw03.tif</t>
  </si>
  <si>
    <t>1000003879_pressringe_m_th_u_anw01.tif</t>
  </si>
  <si>
    <t>1000003879_pressringe_m_th_u_anw02.tif</t>
  </si>
  <si>
    <t>1000003879_pressringe_m_th_u_anw03.tif</t>
  </si>
  <si>
    <t>1000003884_pressringe_m_th_u_sv_d02.tif</t>
  </si>
  <si>
    <t>1000003884_pressringe_m_th_u_sv_d03.tif</t>
  </si>
  <si>
    <t>1000003884_pressringe_m_th_u_sv_d04.tif</t>
  </si>
  <si>
    <t>1000003884_pressringe_m_th_u_sv_d05.tif</t>
  </si>
  <si>
    <t>1000003884_pressringe_m_th_u_sv_d06.tif</t>
  </si>
  <si>
    <t>1000003884_pressringe_m_th_u_sv_d01.tif</t>
  </si>
  <si>
    <t>1000003884_pressringe_m_th_u_sv_d07.tif</t>
  </si>
  <si>
    <t>1000003885_pressring_m35_p06.tif</t>
  </si>
  <si>
    <t>1000003885_pressring_m35_p05.tif</t>
  </si>
  <si>
    <t>1000003885_pressring_m35_p04.tif</t>
  </si>
  <si>
    <t>1000003884_pressringe_th_u_sv_d06.tif</t>
  </si>
  <si>
    <t>1000003884_pressringe_th_u_sv_d05.tif</t>
  </si>
  <si>
    <t>1000003884_pressringe_th_u_sv_d04.tif</t>
  </si>
  <si>
    <t>1000003884_pressringe_th_u_sv_d03.tif</t>
  </si>
  <si>
    <t>1000003884_pressringe_th_u_sv_d02.tif</t>
  </si>
  <si>
    <t>1000003884_pressringe_th_u_sv_d07.tif</t>
  </si>
  <si>
    <t>1000003884_pressringe_th_u_sv_d01.tif</t>
  </si>
  <si>
    <t>1500004346_rotationsschaelgeraet_d02.tif</t>
  </si>
  <si>
    <t>1500004346_rotationsschaelgeraet_d03.tif</t>
  </si>
  <si>
    <t>1500004346_rotationsschaelgeraet_d01.tif</t>
  </si>
  <si>
    <t>1500004347_rotationsschaelgeraet_d02.tif</t>
  </si>
  <si>
    <t>1500004347_rotationsschaelgeraet_d01.tif</t>
  </si>
  <si>
    <t>1500004347_rotationsschaelgeraet_d03.tif</t>
  </si>
  <si>
    <t>1500004348_rotationsschaelgeraet_d02.tif</t>
  </si>
  <si>
    <t>1500004348_rotationsschaelgeraet_d01.tif</t>
  </si>
  <si>
    <t>1500004348_rotationsschaelgeraet_d03.tif</t>
  </si>
  <si>
    <t>1000004403_rofuse_turbo_s_d02.tif</t>
  </si>
  <si>
    <t>1000004403_rofuse_turbo_s_d03.tif</t>
  </si>
  <si>
    <t>1000004403_rofuse_turbo_s_d01.tif</t>
  </si>
  <si>
    <t>1000004403_rofuse_turbo_s_d04.tif</t>
  </si>
  <si>
    <t>Rocam_mini_hd_amp_share_d02.tif1000004126_rocam_mini_hd_hhu_amp_d01.tif</t>
  </si>
  <si>
    <t>1000005071_haspel_f_mini_module_20_16_hd_amp_d02.tif</t>
  </si>
  <si>
    <t>1000005071_haspel_f_mini_module_20_16_hd_amp_d01.tif</t>
  </si>
  <si>
    <t>1000005071_haspel_f_mini_module_20_16_hd_amp_d03.tif</t>
  </si>
  <si>
    <t>1000005070_rocam_mini_hd_modul_20_16_set_eu_amp_d02.tif</t>
  </si>
  <si>
    <t>Rocam_mini_hd_amp_share_d01.tif</t>
  </si>
  <si>
    <t>1000005070_rocam_mini_hd_modul_20_16_set_eu_amp_d01.tif</t>
  </si>
  <si>
    <t>250707_update_leitfaden_rocam_mini-hd_en.pdf</t>
  </si>
  <si>
    <t>250707_update_leitfaden_rocam_mini-hd_de.pdf</t>
  </si>
  <si>
    <t>kataloge\rothenberger\</t>
  </si>
  <si>
    <t>1300007401-i0_BA_ROSCRAPER_75-0324.pdf</t>
  </si>
  <si>
    <t>1300007404-i0_BA_ROSCRAPER_315-400-0324.pdf</t>
  </si>
  <si>
    <t>1300007405-i0_BA_ROSCRAPER_800-0324.pdf</t>
  </si>
  <si>
    <t>1300007407-i2_BA_ROFUSE_TURBO_S-0824.pdf</t>
  </si>
  <si>
    <t>1300007720-i1_BA-ROMAX_NANO_CAS-0225.pdf</t>
  </si>
  <si>
    <t>1300007308-i2_BA_ROCAM_mini_HD_AMPShare-0325.pdf</t>
  </si>
  <si>
    <t>i0_BA_Pressbacken-FlowFit_online.pdf</t>
  </si>
  <si>
    <t>Betriebsanleitung_PDF</t>
  </si>
  <si>
    <t>Ersatzteilliste_PDF</t>
  </si>
  <si>
    <t>RoHS_Erklärung</t>
  </si>
  <si>
    <t>RoHS_Erklärung_PDF</t>
  </si>
  <si>
    <t>Lithium_Ionen_getestet_www</t>
  </si>
  <si>
    <t>ETL_ROSCRAPER_75_1500004346-DE-0624.pdf</t>
  </si>
  <si>
    <t>ETL_ROSCRAPER_315_1500004347-DE-0624.pdf</t>
  </si>
  <si>
    <t>ETL_ROSCRAPER_400_1500004348-DE-0624.pdf</t>
  </si>
  <si>
    <t>ETL_ROSCRAPER_800_1500004349_DE-0624.pdf</t>
  </si>
  <si>
    <t>EU-Konformitätserklärung_ROFUSE_TURBO_S-01.05.2024.pdf</t>
  </si>
  <si>
    <t>1300006783-i1_BA_RO_BC+RO_BP_18_AMPShare-0825.pdf</t>
  </si>
  <si>
    <t>ETL_ROCAM_mini_HD_AMP_Monitoreinheit-1000004126-DE-0325.pdf</t>
  </si>
  <si>
    <t>ETL_ROCAM_mini_HD_Modul_20_16_AMP-1000005071-DE-0725.pdf</t>
  </si>
  <si>
    <t>1300006848-i2_BA_ROCAM_mini_HD-0125.pdf</t>
  </si>
  <si>
    <t>ETL_ROCAM_mini_HD_Monitoreinheit-1000003921-DE-0325.pdf</t>
  </si>
  <si>
    <t>ETL_ROCAM_mini_HD_Modul_20_16-1000005077-DE-0725.pdf</t>
  </si>
  <si>
    <t>kataloge\rothenberger\1000003884_pressring_m_p01.tif</t>
  </si>
  <si>
    <t>kataloge\rothenberger\1000003884_pressring_m_p02.tif1000003884_pressring_m_p03.tif</t>
  </si>
  <si>
    <t>kataloge\rothenberger\1000003879_pressringe_m_th_u_sv_anw01.tif</t>
  </si>
  <si>
    <t>kataloge\rothenberger\1000003879_pressringe_m_th_u_sv_anw02.tif</t>
  </si>
  <si>
    <t>kataloge\rothenberger\1000003879_pressringe_m_th_u_sv_anw03.tif</t>
  </si>
  <si>
    <t>kataloge\rothenberger\1000003884_pressringe_m_th_u_sv_d01.tif</t>
  </si>
  <si>
    <t>kataloge\rothenberger\1000003884_pressringe_m_th_u_sv_d02.tif</t>
  </si>
  <si>
    <t>kataloge\rothenberger\1000003884_pressringe_m_th_u_sv_d03.tif</t>
  </si>
  <si>
    <t>kataloge\rothenberger\1000003884_pressringe_m_th_u_sv_d04.tif</t>
  </si>
  <si>
    <t>kataloge\rothenberger\1000003884_pressringe_m_th_u_sv_d05.tif</t>
  </si>
  <si>
    <t>kataloge\rothenberger\1000003884_pressringe_m_th_u_sv_d06.tif</t>
  </si>
  <si>
    <t>kataloge\rothenberger\1000003884_pressringe_m_th_u_sv_d07.tif</t>
  </si>
  <si>
    <t>kataloge\rothenberger\1000003881_pressring_m15_p01.tif</t>
  </si>
  <si>
    <t>kataloge\rothenberger\1000003881_pressring_m15_p05.tif</t>
  </si>
  <si>
    <t>kataloge\rothenberger\1000003881_pressring_m15_p03.tif</t>
  </si>
  <si>
    <t>kataloge\rothenberger\1000003881_pressring_m15_p02.tif</t>
  </si>
  <si>
    <t>kataloge\rothenberger\1000003884_pressring_m_p02.tif</t>
  </si>
  <si>
    <t>kataloge\rothenberger\1000003883_pressring_m22_p01.tif</t>
  </si>
  <si>
    <t>kataloge\rothenberger\1000003883_pressring_m22_p03.tif</t>
  </si>
  <si>
    <t>kataloge\rothenberger\1000003883_pressring_m22_p05.tif</t>
  </si>
  <si>
    <t>kataloge\rothenberger\1000003883_pressring_m22_p04.tif</t>
  </si>
  <si>
    <t>kataloge\rothenberger\1000003885_pressring_m35_p01.tif</t>
  </si>
  <si>
    <t>kataloge\rothenberger\1000003885_pressring_m35_p03.tif</t>
  </si>
  <si>
    <t>kataloge\rothenberger\1000003885_pressring_m35_p06.tif</t>
  </si>
  <si>
    <t>kataloge\rothenberger\1000003885_pressring_m35_p05.tif</t>
  </si>
  <si>
    <t>kataloge\rothenberger\1000003885_pressring_m35_p04.tif</t>
  </si>
  <si>
    <t>kataloge\rothenberger\1000003872_pressring_sv12_p01.tif</t>
  </si>
  <si>
    <t>kataloge\rothenberger\1000003872_pressring_sv12_p02.tif</t>
  </si>
  <si>
    <t>kataloge\rothenberger\1000003874_pressring_sv15_p01.tif</t>
  </si>
  <si>
    <t>kataloge\rothenberger\1000003874_pressring_sv15_p02.tif</t>
  </si>
  <si>
    <t>kataloge\rothenberger\1000003876_pressring_sv18_p01.tif</t>
  </si>
  <si>
    <t>kataloge\rothenberger\1000003876_pressring_sv18_p02.tif</t>
  </si>
  <si>
    <t>kataloge\rothenberger\1000003877.1.tif</t>
  </si>
  <si>
    <t>kataloge\rothenberger\1000003878_pressring_sv28_p01.tif</t>
  </si>
  <si>
    <t>kataloge\rothenberger\1000003878_pressring_sv28_p02.tif</t>
  </si>
  <si>
    <t>kataloge\rothenberger\1000003879_pressring_sv35_p01.tif</t>
  </si>
  <si>
    <t>kataloge\rothenberger\1000003879_pressring_sv35_p02.tif</t>
  </si>
  <si>
    <t>kataloge\rothenberger\1000003930_pressring_th18_p01.tif</t>
  </si>
  <si>
    <t>kataloge\rothenberger\1000003930_pressring_th18_p02.tif</t>
  </si>
  <si>
    <t>kataloge\rothenberger\1000003879_pressringe_m_th_u_anw02.tif</t>
  </si>
  <si>
    <t>kataloge\rothenberger\1000003879_pressringe_m_th_u_anw01.tif</t>
  </si>
  <si>
    <t>kataloge\rothenberger\1000003879_pressringe_m_th_u_anw03.tif</t>
  </si>
  <si>
    <t>kataloge\rothenberger\1000003884_pressringe_th_u_sv_d07.tif</t>
  </si>
  <si>
    <t>kataloge\rothenberger\1000003884_pressringe_th_u_sv_d06.tif</t>
  </si>
  <si>
    <t>kataloge\rothenberger\1000003884_pressringe_th_u_sv_d05.tif</t>
  </si>
  <si>
    <t>kataloge\rothenberger\1000003884_pressringe_th_u_sv_d04.tif</t>
  </si>
  <si>
    <t>kataloge\rothenberger\1000003884_pressringe_th_u_sv_d03.tif</t>
  </si>
  <si>
    <t>kataloge\rothenberger\1000003884_pressringe_th_u_sv_d02.tif</t>
  </si>
  <si>
    <t>kataloge\rothenberger\1000003884_pressringe_th_u_sv_d01.tif</t>
  </si>
  <si>
    <t>kataloge\rothenberger\f90299_i3_ba_pressring_a6_0921.pdf</t>
  </si>
  <si>
    <t>kataloge\rothenberger\1000003931_pressring_th20_p01.tif</t>
  </si>
  <si>
    <t>kataloge\rothenberger\1000003931_pressring_th20_p02.tif</t>
  </si>
  <si>
    <t>kataloge\rothenberger\1000003933_pressring_th26_p01.tif</t>
  </si>
  <si>
    <t>kataloge\rothenberger\1000003933_pressring_th26_p02.tif</t>
  </si>
  <si>
    <t>kataloge\rothenberger\1000003934_pressring_th_p01.tif</t>
  </si>
  <si>
    <t>kataloge\rothenberger\1000003934_pressring_th_p03.tif</t>
  </si>
  <si>
    <t>kataloge\rothenberger\1000003938_pressring_u18_p01.tif</t>
  </si>
  <si>
    <t>kataloge\rothenberger\1000003938_pressring_u18_p03.tif</t>
  </si>
  <si>
    <t>kataloge\rothenberger\1000003939_pressring_u20_p01.tif</t>
  </si>
  <si>
    <t>kataloge\rothenberger\1000003939_pressring_u20_p03.tif</t>
  </si>
  <si>
    <t>kataloge\rothenberger\1000003940_pressring_u_p01.tif</t>
  </si>
  <si>
    <t>kataloge\rothenberger\1000003940_pressring_u_p02.tif</t>
  </si>
  <si>
    <t>kataloge\rothenberger\1000003941_pressring_u32_p01.tif</t>
  </si>
  <si>
    <t>kataloge\rothenberger\1000003941_pressring_u32_p03.tif</t>
  </si>
  <si>
    <t>kataloge\rothenberger\1500004346_rotationsschaelgeraet_p02.tif</t>
  </si>
  <si>
    <t>kataloge\rothenberger\1500004346_rotationsschaelgeraet_p01.tif</t>
  </si>
  <si>
    <t>kataloge\rothenberger\1500004346_rotationsschaelgeraet_anw01.tif</t>
  </si>
  <si>
    <t>kataloge\rothenberger\1500004346_rotationsschaelgeraet_d03.tif</t>
  </si>
  <si>
    <t>kataloge\rothenberger\1500004346_rotationsschaelgeraet_d02.tif</t>
  </si>
  <si>
    <t>kataloge\rothenberger\1500004346_rotationsschaelgeraet_d01.tif</t>
  </si>
  <si>
    <t>kataloge\rothenberger\1300007401-i0_BA_ROSCRAPER_75-0324.pdf</t>
  </si>
  <si>
    <t>kataloge\rothenberger\ETL_ROSCRAPER_75_1500004346-DE-0624.pdf</t>
  </si>
  <si>
    <t>kataloge\rothenberger\1500004347_rotationsschaelgeraet_p02.tif</t>
  </si>
  <si>
    <t>kataloge\rothenberger\1500004347_rotationsschaelgeraet_p01.tif</t>
  </si>
  <si>
    <t>kataloge\rothenberger\1500004347_rotationsschaelgeraet_d01.tif</t>
  </si>
  <si>
    <t>kataloge\rothenberger\1500004347_rotationsschaelgeraet_d02.tif</t>
  </si>
  <si>
    <t>kataloge\rothenberger\1500004347_rotationsschaelgeraet_d03.tif</t>
  </si>
  <si>
    <t>kataloge\rothenberger\1300007404-i0_BA_ROSCRAPER_315-400-0324.pdf</t>
  </si>
  <si>
    <t>kataloge\rothenberger\ETL_ROSCRAPER_315_1500004347-DE-0624.pdf</t>
  </si>
  <si>
    <t>kataloge\rothenberger\1500004348_rotationsschaelgeraet_p01.tif</t>
  </si>
  <si>
    <t>kataloge\rothenberger\1500004348_rotationsschaelgeraet_p02.tif</t>
  </si>
  <si>
    <t>kataloge\rothenberger\1500004348_rotationsschaelgeraet_d01.tif</t>
  </si>
  <si>
    <t>kataloge\rothenberger\1500004348_rotationsschaelgeraet_d02.tif</t>
  </si>
  <si>
    <t>kataloge\rothenberger\1500004348_rotationsschaelgeraet_d03.tif</t>
  </si>
  <si>
    <t>kataloge\rothenberger\ETL_ROSCRAPER_400_1500004348-DE-0624.pdf</t>
  </si>
  <si>
    <t>kataloge\rothenberger\1500004349_rotationsschaelkette_p01.tif</t>
  </si>
  <si>
    <t>kataloge\rothenberger\FALSCH</t>
  </si>
  <si>
    <t>kataloge\rothenberger\1300007405-i0_BA_ROSCRAPER_800-0324.pdf</t>
  </si>
  <si>
    <t>kataloge\rothenberger\ETL_ROSCRAPER_800_1500004349_DE-0624.pdf</t>
  </si>
  <si>
    <t>kataloge\rothenberger\1000004403_rofuse_turbo_s_p01.tif</t>
  </si>
  <si>
    <t>kataloge\rothenberger\1000004403_rofuse_turbo_s_p02.tif</t>
  </si>
  <si>
    <t>kataloge\rothenberger\1000004403_rofuse_turbo_s_anw01.tif1000004403_rofuse_turbo_s_anw02.tif1000004403_rofuse_turbo_s_anw03.tif</t>
  </si>
  <si>
    <t>kataloge\rothenberger\1000004403_rofuse_turbo_s_d01.tif</t>
  </si>
  <si>
    <t>kataloge\rothenberger\1000004403_rofuse_turbo_s_d02.tif</t>
  </si>
  <si>
    <t>kataloge\rothenberger\1000004403_rofuse_turbo_s_d03.tif</t>
  </si>
  <si>
    <t>kataloge\rothenberger\1000004403_rofuse_turbo_s_d04.tif</t>
  </si>
  <si>
    <t>kataloge\rothenberger\1300007407-i2_BA_ROFUSE_TURBO_S-0824.pdf</t>
  </si>
  <si>
    <t>kataloge\rothenberger\ETL-ROFUSE_TURBO_S-1000004403-DE-0724.pdf</t>
  </si>
  <si>
    <t>kataloge\rothenberger\EU-Konformitätserklärung_ROFUSE_TURBO_S-01.05.2024.pdf</t>
  </si>
  <si>
    <t>kataloge\rothenberger\1000005042_romax_nano_basic_set_2ah_eu_cas_p01.tif</t>
  </si>
  <si>
    <t>kataloge\rothenberger\1000004976_romax_nano_aw01.tif1000004976_romax_nano_aw02.tif</t>
  </si>
  <si>
    <t>kataloge\rothenberger\1000004976_romax_nano_d01.tif</t>
  </si>
  <si>
    <t>kataloge\rothenberger\1300007720-i1_BA-ROMAX_NANO_CAS-0225.pdf</t>
  </si>
  <si>
    <t>kataloge\rothenberger\1000005070_rocam_mini_hd_modul_20_16_set_eu_amp_p01.tif</t>
  </si>
  <si>
    <t>kataloge\rothenberger\Rocam_mini_hd_amp_share_p01.tif</t>
  </si>
  <si>
    <t>kataloge\rothenberger\1000005071_haspel_f_mini_module_20_16_hd_amp_p02.tif</t>
  </si>
  <si>
    <t>kataloge\rothenberger\1000005071_haspel_f_mini_module_20_16_hd_amp_p01.tif</t>
  </si>
  <si>
    <t>kataloge\rothenberger\1000003922_rocam_mini_hd_anw02.tif1000003922_rocam_mini_hd_anw04.tif1000003922_rocam_mini_hd_anw05.tif1000003922_rocam_mini_hd_anw03.tif1000003922_rocam_mini_hd_anw01.tif1000005070_rocam_mini_hd_modul_20_16_set_eu_amp_aw01.tif1000005070_rocam_mini_hd_modul_20_16_set_eu_amp_aw02.tif</t>
  </si>
  <si>
    <t>kataloge\rothenberger\Rocam_mini_hd_amp_share_d01.tif</t>
  </si>
  <si>
    <t>kataloge\rothenberger\Rocam_mini_hd_amp_share_d02.tif1000004126_rocam_mini_hd_hhu_amp_d01.tif</t>
  </si>
  <si>
    <t>kataloge\rothenberger\1000005071_haspel_f_mini_module_20_16_hd_amp_d02.tif</t>
  </si>
  <si>
    <t>kataloge\rothenberger\1000005071_haspel_f_mini_module_20_16_hd_amp_d01.tif</t>
  </si>
  <si>
    <t>kataloge\rothenberger\1000005071_haspel_f_mini_module_20_16_hd_amp_d03.tif</t>
  </si>
  <si>
    <t>kataloge\rothenberger\1000005070_rocam_mini_hd_modul_20_16_set_eu_amp_d02.tif</t>
  </si>
  <si>
    <t>kataloge\rothenberger\1000005070_rocam_mini_hd_modul_20_16_set_eu_amp_d01.tif</t>
  </si>
  <si>
    <t>kataloge\rothenberger\1300007308-i2_BA_ROCAM_mini_HD_AMPShare-0325.pdf</t>
  </si>
  <si>
    <t>kataloge\rothenberger\1300006783-i1_BA_RO_BC+RO_BP_18_AMPShare-0825.pdf</t>
  </si>
  <si>
    <t>kataloge\rothenberger\ETL_ROCAM_mini_HD_AMP_Monitoreinheit-1000004126-DE-0325.pdf</t>
  </si>
  <si>
    <t>kataloge\rothenberger\ETL_ROCAM_mini_HD_Modul_20_16_AMP-1000005071-DE-0725.pdf</t>
  </si>
  <si>
    <t>kataloge\rothenberger\1000005081_rocam_mini_hd_modul_20_16_set_eu_cas_p01.tif</t>
  </si>
  <si>
    <t>kataloge\rothenberger\1000005081_rocam_mini_hd_modul_20_16_set_eu_cas_p02.tif</t>
  </si>
  <si>
    <t>kataloge\rothenberger\1000005077_haspel_f_mini_module_20_16_hd_cas_p01.tif</t>
  </si>
  <si>
    <t>kataloge\rothenberger\1000005077_haspel_f_mini_module_20_16_hd_cas_p02.tif</t>
  </si>
  <si>
    <t>kataloge\rothenberger\250707_update_leitfaden_rocam_mini-hd_de.pdf</t>
  </si>
  <si>
    <t>kataloge\rothenberger\250707_update_leitfaden_rocam_mini-hd_en.pdf</t>
  </si>
  <si>
    <t>kataloge\rothenberger\1300006848-i2_BA_ROCAM_mini_HD-0125.pdf</t>
  </si>
  <si>
    <t>kataloge\rothenberger\ETL_ROCAM_mini_HD_Monitoreinheit-1000003921-DE-0325.pdf</t>
  </si>
  <si>
    <t>kataloge\rothenberger\ETL_ROCAM_mini_HD_Modul_20_16-1000005077-DE-0725.pdf</t>
  </si>
  <si>
    <t>kataloge\rothenberger\1500005132_roinfratect_p08.tif</t>
  </si>
  <si>
    <t>kataloge\rothenberger\1500005132_roinfratect_p06.tif</t>
  </si>
  <si>
    <t>kataloge\rothenberger\1500005132_roinfratect_p11.tif</t>
  </si>
  <si>
    <t>kataloge\rothenberger\1500005132_rofinfratect_p12.tif</t>
  </si>
  <si>
    <t>kataloge\rothenberger\1500005132_rofinfratect_p13.tif1500005132_rofinfratect_p14.tif</t>
  </si>
  <si>
    <t>kataloge\rothenberger\1500005132_roinfratect_aw04.tif1500005132_roinfratect_aw03.tif1500005132_roinfratec_aw02.tif1500005132_roinfratec_aw01.tif1500005132_roinfratect_aw05.tif</t>
  </si>
  <si>
    <t>kataloge\rothenberger\1500005132_roinfratect_d01.tif</t>
  </si>
  <si>
    <t>kataloge\rothenberger\1300007833-i1_ba_roinfratect_0425.pdf</t>
  </si>
  <si>
    <t>kataloge\rothenberger\1000004934_pressbacke_standard_flowfit_16_40_p01.tif</t>
  </si>
  <si>
    <t>kataloge\rothenberger\i0_BA_Pressbacken-FlowFit_online.pdf</t>
  </si>
  <si>
    <t>kataloge\rothenberger\1000004932_pressbacke_standard_flow_fit_50_75_p01.tif</t>
  </si>
  <si>
    <t>Produktbild_1</t>
  </si>
  <si>
    <t>Produktbild_2</t>
  </si>
  <si>
    <t>Produktbild_3</t>
  </si>
  <si>
    <t>Produktbild_4</t>
  </si>
  <si>
    <t>Anwendungsbild_1</t>
  </si>
  <si>
    <t>Anwendungsbild_2</t>
  </si>
  <si>
    <t>Detailbild_1</t>
  </si>
  <si>
    <t>Detailbild_2</t>
  </si>
  <si>
    <t>Detailbild_3</t>
  </si>
  <si>
    <t>Detailbild_4</t>
  </si>
  <si>
    <t>Detailbild_5</t>
  </si>
  <si>
    <t>Detailbild_6</t>
  </si>
  <si>
    <t>Detailbild_7</t>
  </si>
  <si>
    <t>Anwendungsbild_3</t>
  </si>
  <si>
    <t>Betriebsanleitung_PDF_1</t>
  </si>
  <si>
    <t>Betriebsanleitung_PDF_2</t>
  </si>
  <si>
    <t>Betriebsanleitung_PDF_3</t>
  </si>
  <si>
    <t>Ersatzteilliste_PDF_1</t>
  </si>
  <si>
    <t>Ersatzteilliste_PDF_2</t>
  </si>
  <si>
    <t>RO1000003880</t>
  </si>
  <si>
    <t>RO1000003881</t>
  </si>
  <si>
    <t>RO1000003882</t>
  </si>
  <si>
    <t>RO1000003883</t>
  </si>
  <si>
    <t>RO1000003884</t>
  </si>
  <si>
    <t>RO1000003885</t>
  </si>
  <si>
    <t>RO1000003872</t>
  </si>
  <si>
    <t>RO1000003874</t>
  </si>
  <si>
    <t>RO1000003876</t>
  </si>
  <si>
    <t>RO1000003877</t>
  </si>
  <si>
    <t>RO1000003878</t>
  </si>
  <si>
    <t>RO1000003879</t>
  </si>
  <si>
    <t>RO1000003930</t>
  </si>
  <si>
    <t>RO1000003931</t>
  </si>
  <si>
    <t>RO1000003933</t>
  </si>
  <si>
    <t>RO1000003934</t>
  </si>
  <si>
    <t>RO1000003938</t>
  </si>
  <si>
    <t>RO1000003939</t>
  </si>
  <si>
    <t>RO1000003940</t>
  </si>
  <si>
    <t>RO1000003941</t>
  </si>
  <si>
    <t>RO1500004346</t>
  </si>
  <si>
    <t>RO1500004347</t>
  </si>
  <si>
    <t>RO1500004348</t>
  </si>
  <si>
    <t>RO1500004349</t>
  </si>
  <si>
    <t>RO1000004403</t>
  </si>
  <si>
    <t>RO1000005042</t>
  </si>
  <si>
    <t>RO1000005070</t>
  </si>
  <si>
    <t>RO1000005076</t>
  </si>
  <si>
    <t>RO1500005132</t>
  </si>
  <si>
    <t>RO1000004934</t>
  </si>
  <si>
    <t>RO1000004935</t>
  </si>
  <si>
    <t>GroesseNr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</si>
</sst>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9A4B-7C4D-417D-B8AA-C621A92761C8}">
  <dimension ref="A1:X32"/>
  <sheetViews>
    <sheetView tabSelected="1" topLeftCell="A18" workbookViewId="0">
      <selection activeCell="A33" sqref="A33:XFD33"/>
    </sheetView>
  </sheetViews>
  <sheetFormatPr baseColWidth="10" defaultColWidth="49.5703125" defaultRowHeight="15" x14ac:dyDescent="0.25"/>
  <cols>
    <col min="4" max="4" width="81.140625" bestFit="1" customWidth="1"/>
    <col min="6" max="6" width="76.140625" bestFit="1" customWidth="1"/>
    <col min="17" max="17" width="80" bestFit="1" customWidth="1"/>
    <col min="18" max="18" width="74.28515625" bestFit="1" customWidth="1"/>
    <col min="19" max="19" width="74.7109375" bestFit="1" customWidth="1"/>
  </cols>
  <sheetData>
    <row r="1" spans="1:24" x14ac:dyDescent="0.25">
      <c r="A1" t="s">
        <v>395</v>
      </c>
      <c r="B1" t="s">
        <v>0</v>
      </c>
      <c r="C1" t="s">
        <v>32</v>
      </c>
      <c r="D1" t="s">
        <v>345</v>
      </c>
      <c r="E1" t="s">
        <v>346</v>
      </c>
      <c r="F1" t="s">
        <v>347</v>
      </c>
      <c r="G1" t="s">
        <v>348</v>
      </c>
      <c r="H1" t="s">
        <v>349</v>
      </c>
      <c r="I1" t="s">
        <v>350</v>
      </c>
      <c r="J1" t="s">
        <v>358</v>
      </c>
      <c r="K1" t="s">
        <v>351</v>
      </c>
      <c r="L1" t="s">
        <v>352</v>
      </c>
      <c r="M1" t="s">
        <v>353</v>
      </c>
      <c r="N1" t="s">
        <v>354</v>
      </c>
      <c r="O1" t="s">
        <v>355</v>
      </c>
      <c r="P1" t="s">
        <v>356</v>
      </c>
      <c r="Q1" t="s">
        <v>357</v>
      </c>
      <c r="R1" t="s">
        <v>359</v>
      </c>
      <c r="S1" t="s">
        <v>360</v>
      </c>
      <c r="T1" t="s">
        <v>361</v>
      </c>
      <c r="U1" t="s">
        <v>362</v>
      </c>
      <c r="V1" t="s">
        <v>363</v>
      </c>
      <c r="W1" t="s">
        <v>193</v>
      </c>
      <c r="X1" t="s">
        <v>194</v>
      </c>
    </row>
    <row r="2" spans="1:24" x14ac:dyDescent="0.25">
      <c r="A2" t="s">
        <v>364</v>
      </c>
      <c r="B2" t="s">
        <v>1</v>
      </c>
      <c r="C2" t="s">
        <v>206</v>
      </c>
      <c r="D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24" x14ac:dyDescent="0.25">
      <c r="A3" t="s">
        <v>365</v>
      </c>
      <c r="B3" t="s">
        <v>2</v>
      </c>
      <c r="C3" t="s">
        <v>218</v>
      </c>
      <c r="D3" t="s">
        <v>219</v>
      </c>
      <c r="E3" t="s">
        <v>220</v>
      </c>
      <c r="F3" t="s">
        <v>221</v>
      </c>
      <c r="H3" t="s">
        <v>208</v>
      </c>
      <c r="I3" t="s">
        <v>209</v>
      </c>
      <c r="J3" t="s">
        <v>210</v>
      </c>
      <c r="K3" t="s">
        <v>211</v>
      </c>
      <c r="L3" t="s">
        <v>212</v>
      </c>
      <c r="M3" t="s">
        <v>213</v>
      </c>
      <c r="N3" t="s">
        <v>214</v>
      </c>
      <c r="O3" t="s">
        <v>215</v>
      </c>
      <c r="P3" t="s">
        <v>216</v>
      </c>
      <c r="Q3" t="s">
        <v>217</v>
      </c>
    </row>
    <row r="4" spans="1:24" x14ac:dyDescent="0.25">
      <c r="A4" t="s">
        <v>366</v>
      </c>
      <c r="B4" t="s">
        <v>3</v>
      </c>
      <c r="C4" t="s">
        <v>206</v>
      </c>
      <c r="D4" t="s">
        <v>222</v>
      </c>
      <c r="H4" t="s">
        <v>208</v>
      </c>
      <c r="I4" t="s">
        <v>209</v>
      </c>
      <c r="J4" t="s">
        <v>210</v>
      </c>
      <c r="K4" t="s">
        <v>211</v>
      </c>
      <c r="L4" t="s">
        <v>212</v>
      </c>
      <c r="M4" t="s">
        <v>213</v>
      </c>
      <c r="N4" t="s">
        <v>214</v>
      </c>
      <c r="O4" t="s">
        <v>215</v>
      </c>
      <c r="P4" t="s">
        <v>216</v>
      </c>
      <c r="Q4" t="s">
        <v>217</v>
      </c>
    </row>
    <row r="5" spans="1:24" x14ac:dyDescent="0.25">
      <c r="A5" t="s">
        <v>367</v>
      </c>
      <c r="B5" t="s">
        <v>4</v>
      </c>
      <c r="C5" t="s">
        <v>223</v>
      </c>
      <c r="D5" t="s">
        <v>224</v>
      </c>
      <c r="E5" t="s">
        <v>225</v>
      </c>
      <c r="F5" t="s">
        <v>226</v>
      </c>
      <c r="H5" t="s">
        <v>208</v>
      </c>
      <c r="I5" t="s">
        <v>209</v>
      </c>
      <c r="J5" t="s">
        <v>210</v>
      </c>
      <c r="K5" t="s">
        <v>211</v>
      </c>
      <c r="L5" t="s">
        <v>212</v>
      </c>
      <c r="M5" t="s">
        <v>213</v>
      </c>
      <c r="N5" t="s">
        <v>214</v>
      </c>
      <c r="O5" t="s">
        <v>215</v>
      </c>
      <c r="P5" t="s">
        <v>216</v>
      </c>
      <c r="Q5" t="s">
        <v>217</v>
      </c>
    </row>
    <row r="6" spans="1:24" x14ac:dyDescent="0.25">
      <c r="A6" t="s">
        <v>368</v>
      </c>
      <c r="B6" t="s">
        <v>5</v>
      </c>
      <c r="C6" t="s">
        <v>206</v>
      </c>
      <c r="D6" t="s">
        <v>222</v>
      </c>
      <c r="H6" t="s">
        <v>208</v>
      </c>
      <c r="I6" t="s">
        <v>209</v>
      </c>
      <c r="J6" t="s">
        <v>210</v>
      </c>
      <c r="K6" t="s">
        <v>211</v>
      </c>
      <c r="L6" t="s">
        <v>212</v>
      </c>
      <c r="M6" t="s">
        <v>213</v>
      </c>
      <c r="N6" t="s">
        <v>214</v>
      </c>
      <c r="O6" t="s">
        <v>215</v>
      </c>
      <c r="P6" t="s">
        <v>216</v>
      </c>
      <c r="Q6" t="s">
        <v>217</v>
      </c>
    </row>
    <row r="7" spans="1:24" x14ac:dyDescent="0.25">
      <c r="A7" t="s">
        <v>369</v>
      </c>
      <c r="B7" t="s">
        <v>6</v>
      </c>
      <c r="C7" t="s">
        <v>227</v>
      </c>
      <c r="D7" t="s">
        <v>228</v>
      </c>
      <c r="H7" t="s">
        <v>208</v>
      </c>
      <c r="I7" t="s">
        <v>209</v>
      </c>
      <c r="J7" t="s">
        <v>210</v>
      </c>
      <c r="K7" t="s">
        <v>214</v>
      </c>
      <c r="L7" t="s">
        <v>215</v>
      </c>
      <c r="M7" t="s">
        <v>216</v>
      </c>
      <c r="N7" t="s">
        <v>217</v>
      </c>
      <c r="O7" t="s">
        <v>229</v>
      </c>
      <c r="P7" t="s">
        <v>230</v>
      </c>
      <c r="Q7" t="s">
        <v>231</v>
      </c>
    </row>
    <row r="8" spans="1:24" x14ac:dyDescent="0.25">
      <c r="A8" t="s">
        <v>370</v>
      </c>
      <c r="B8" t="s">
        <v>7</v>
      </c>
      <c r="C8" t="s">
        <v>232</v>
      </c>
      <c r="D8" t="s">
        <v>233</v>
      </c>
      <c r="H8" t="s">
        <v>208</v>
      </c>
      <c r="I8" t="s">
        <v>209</v>
      </c>
      <c r="J8" t="s">
        <v>210</v>
      </c>
      <c r="K8" t="s">
        <v>211</v>
      </c>
      <c r="L8" t="s">
        <v>212</v>
      </c>
      <c r="M8" t="s">
        <v>213</v>
      </c>
      <c r="N8" t="s">
        <v>214</v>
      </c>
      <c r="O8" t="s">
        <v>215</v>
      </c>
      <c r="P8" t="s">
        <v>216</v>
      </c>
      <c r="Q8" t="s">
        <v>217</v>
      </c>
    </row>
    <row r="9" spans="1:24" x14ac:dyDescent="0.25">
      <c r="A9" t="s">
        <v>371</v>
      </c>
      <c r="B9" t="s">
        <v>8</v>
      </c>
      <c r="C9" t="s">
        <v>234</v>
      </c>
      <c r="D9" t="s">
        <v>235</v>
      </c>
      <c r="H9" t="s">
        <v>208</v>
      </c>
      <c r="I9" t="s">
        <v>209</v>
      </c>
      <c r="J9" t="s">
        <v>210</v>
      </c>
      <c r="K9" t="s">
        <v>211</v>
      </c>
      <c r="L9" t="s">
        <v>212</v>
      </c>
      <c r="M9" t="s">
        <v>213</v>
      </c>
      <c r="N9" t="s">
        <v>214</v>
      </c>
      <c r="O9" t="s">
        <v>215</v>
      </c>
      <c r="P9" t="s">
        <v>216</v>
      </c>
      <c r="Q9" t="s">
        <v>217</v>
      </c>
    </row>
    <row r="10" spans="1:24" x14ac:dyDescent="0.25">
      <c r="A10" t="s">
        <v>372</v>
      </c>
      <c r="B10" t="s">
        <v>9</v>
      </c>
      <c r="C10" t="s">
        <v>236</v>
      </c>
      <c r="D10" t="s">
        <v>237</v>
      </c>
      <c r="H10" t="s">
        <v>208</v>
      </c>
      <c r="I10" t="s">
        <v>209</v>
      </c>
      <c r="J10" t="s">
        <v>210</v>
      </c>
      <c r="K10" t="s">
        <v>211</v>
      </c>
      <c r="L10" t="s">
        <v>212</v>
      </c>
      <c r="M10" t="s">
        <v>213</v>
      </c>
      <c r="N10" t="s">
        <v>214</v>
      </c>
      <c r="O10" t="s">
        <v>215</v>
      </c>
      <c r="P10" t="s">
        <v>216</v>
      </c>
      <c r="Q10" t="s">
        <v>217</v>
      </c>
    </row>
    <row r="11" spans="1:24" x14ac:dyDescent="0.25">
      <c r="A11" t="s">
        <v>373</v>
      </c>
      <c r="B11" t="s">
        <v>10</v>
      </c>
      <c r="C11" t="s">
        <v>238</v>
      </c>
      <c r="H11" t="s">
        <v>208</v>
      </c>
      <c r="I11" t="s">
        <v>209</v>
      </c>
      <c r="J11" t="s">
        <v>210</v>
      </c>
      <c r="K11" t="s">
        <v>214</v>
      </c>
      <c r="L11" t="s">
        <v>216</v>
      </c>
      <c r="M11" t="s">
        <v>217</v>
      </c>
    </row>
    <row r="12" spans="1:24" x14ac:dyDescent="0.25">
      <c r="A12" t="s">
        <v>374</v>
      </c>
      <c r="B12" t="s">
        <v>11</v>
      </c>
      <c r="C12" t="s">
        <v>239</v>
      </c>
      <c r="D12" t="s">
        <v>240</v>
      </c>
      <c r="H12" t="s">
        <v>208</v>
      </c>
      <c r="I12" t="s">
        <v>209</v>
      </c>
      <c r="J12" t="s">
        <v>210</v>
      </c>
      <c r="K12" t="s">
        <v>211</v>
      </c>
      <c r="L12" t="s">
        <v>212</v>
      </c>
      <c r="M12" t="s">
        <v>213</v>
      </c>
      <c r="N12" t="s">
        <v>214</v>
      </c>
      <c r="O12" t="s">
        <v>215</v>
      </c>
      <c r="P12" t="s">
        <v>216</v>
      </c>
      <c r="Q12" t="s">
        <v>217</v>
      </c>
    </row>
    <row r="13" spans="1:24" x14ac:dyDescent="0.25">
      <c r="A13" t="s">
        <v>375</v>
      </c>
      <c r="B13" t="s">
        <v>12</v>
      </c>
      <c r="C13" t="s">
        <v>241</v>
      </c>
      <c r="D13" t="s">
        <v>242</v>
      </c>
      <c r="H13" t="s">
        <v>208</v>
      </c>
      <c r="I13" t="s">
        <v>209</v>
      </c>
      <c r="J13" t="s">
        <v>210</v>
      </c>
      <c r="K13" t="s">
        <v>211</v>
      </c>
      <c r="L13" t="s">
        <v>212</v>
      </c>
      <c r="M13" t="s">
        <v>213</v>
      </c>
      <c r="N13" t="s">
        <v>214</v>
      </c>
      <c r="O13" t="s">
        <v>215</v>
      </c>
      <c r="P13" t="s">
        <v>216</v>
      </c>
      <c r="Q13" t="s">
        <v>217</v>
      </c>
    </row>
    <row r="14" spans="1:24" x14ac:dyDescent="0.25">
      <c r="A14" t="s">
        <v>376</v>
      </c>
      <c r="B14" t="s">
        <v>13</v>
      </c>
      <c r="C14" t="s">
        <v>243</v>
      </c>
      <c r="D14" t="s">
        <v>244</v>
      </c>
      <c r="H14" t="s">
        <v>245</v>
      </c>
      <c r="I14" t="s">
        <v>246</v>
      </c>
      <c r="J14" t="s">
        <v>247</v>
      </c>
      <c r="K14" t="s">
        <v>248</v>
      </c>
      <c r="L14" t="s">
        <v>249</v>
      </c>
      <c r="M14" t="s">
        <v>250</v>
      </c>
      <c r="N14" t="s">
        <v>251</v>
      </c>
      <c r="O14" t="s">
        <v>252</v>
      </c>
      <c r="P14" t="s">
        <v>253</v>
      </c>
      <c r="Q14" t="s">
        <v>254</v>
      </c>
      <c r="R14" t="s">
        <v>255</v>
      </c>
    </row>
    <row r="15" spans="1:24" x14ac:dyDescent="0.25">
      <c r="A15" t="s">
        <v>377</v>
      </c>
      <c r="B15" t="s">
        <v>14</v>
      </c>
      <c r="C15" t="s">
        <v>256</v>
      </c>
      <c r="D15" t="s">
        <v>257</v>
      </c>
      <c r="H15" t="s">
        <v>245</v>
      </c>
      <c r="I15" t="s">
        <v>246</v>
      </c>
      <c r="J15" t="s">
        <v>247</v>
      </c>
      <c r="K15" t="s">
        <v>248</v>
      </c>
      <c r="L15" t="s">
        <v>249</v>
      </c>
      <c r="M15" t="s">
        <v>250</v>
      </c>
      <c r="N15" t="s">
        <v>251</v>
      </c>
      <c r="O15" t="s">
        <v>252</v>
      </c>
      <c r="P15" t="s">
        <v>253</v>
      </c>
      <c r="Q15" t="s">
        <v>254</v>
      </c>
      <c r="R15" t="s">
        <v>255</v>
      </c>
    </row>
    <row r="16" spans="1:24" x14ac:dyDescent="0.25">
      <c r="A16" t="s">
        <v>378</v>
      </c>
      <c r="B16" t="s">
        <v>15</v>
      </c>
      <c r="C16" t="s">
        <v>258</v>
      </c>
      <c r="D16" t="s">
        <v>259</v>
      </c>
      <c r="H16" t="s">
        <v>245</v>
      </c>
      <c r="I16" t="s">
        <v>246</v>
      </c>
      <c r="J16" t="s">
        <v>247</v>
      </c>
      <c r="K16" t="s">
        <v>248</v>
      </c>
      <c r="L16" t="s">
        <v>249</v>
      </c>
      <c r="M16" t="s">
        <v>250</v>
      </c>
      <c r="N16" t="s">
        <v>251</v>
      </c>
      <c r="O16" t="s">
        <v>252</v>
      </c>
      <c r="P16" t="s">
        <v>253</v>
      </c>
      <c r="Q16" t="s">
        <v>254</v>
      </c>
      <c r="R16" t="s">
        <v>255</v>
      </c>
    </row>
    <row r="17" spans="1:24" x14ac:dyDescent="0.25">
      <c r="A17" t="s">
        <v>379</v>
      </c>
      <c r="B17" t="s">
        <v>16</v>
      </c>
      <c r="C17" t="s">
        <v>260</v>
      </c>
      <c r="D17" t="s">
        <v>261</v>
      </c>
      <c r="H17" t="s">
        <v>245</v>
      </c>
      <c r="I17" t="s">
        <v>246</v>
      </c>
      <c r="J17" t="s">
        <v>247</v>
      </c>
      <c r="K17" t="s">
        <v>248</v>
      </c>
      <c r="L17" t="s">
        <v>249</v>
      </c>
      <c r="M17" t="s">
        <v>250</v>
      </c>
      <c r="N17" t="s">
        <v>251</v>
      </c>
      <c r="O17" t="s">
        <v>252</v>
      </c>
      <c r="P17" t="s">
        <v>253</v>
      </c>
      <c r="Q17" t="s">
        <v>254</v>
      </c>
      <c r="R17" t="s">
        <v>255</v>
      </c>
    </row>
    <row r="18" spans="1:24" x14ac:dyDescent="0.25">
      <c r="A18" t="s">
        <v>380</v>
      </c>
      <c r="B18" t="s">
        <v>17</v>
      </c>
      <c r="C18" t="s">
        <v>262</v>
      </c>
      <c r="D18" t="s">
        <v>263</v>
      </c>
      <c r="H18" t="s">
        <v>245</v>
      </c>
      <c r="I18" t="s">
        <v>246</v>
      </c>
      <c r="J18" t="s">
        <v>247</v>
      </c>
      <c r="K18" t="s">
        <v>248</v>
      </c>
      <c r="L18" t="s">
        <v>249</v>
      </c>
      <c r="M18" t="s">
        <v>250</v>
      </c>
      <c r="N18" t="s">
        <v>251</v>
      </c>
      <c r="O18" t="s">
        <v>252</v>
      </c>
      <c r="P18" t="s">
        <v>253</v>
      </c>
      <c r="Q18" t="s">
        <v>254</v>
      </c>
      <c r="R18" t="s">
        <v>255</v>
      </c>
    </row>
    <row r="19" spans="1:24" x14ac:dyDescent="0.25">
      <c r="A19" t="s">
        <v>381</v>
      </c>
      <c r="B19" t="s">
        <v>18</v>
      </c>
      <c r="C19" t="s">
        <v>264</v>
      </c>
      <c r="D19" t="s">
        <v>265</v>
      </c>
      <c r="H19" t="s">
        <v>245</v>
      </c>
      <c r="I19" t="s">
        <v>246</v>
      </c>
      <c r="J19" t="s">
        <v>247</v>
      </c>
      <c r="K19" t="s">
        <v>248</v>
      </c>
      <c r="L19" t="s">
        <v>249</v>
      </c>
      <c r="M19" t="s">
        <v>250</v>
      </c>
      <c r="N19" t="s">
        <v>251</v>
      </c>
      <c r="O19" t="s">
        <v>252</v>
      </c>
      <c r="P19" t="s">
        <v>253</v>
      </c>
      <c r="Q19" t="s">
        <v>254</v>
      </c>
      <c r="R19" t="s">
        <v>255</v>
      </c>
    </row>
    <row r="20" spans="1:24" x14ac:dyDescent="0.25">
      <c r="A20" t="s">
        <v>382</v>
      </c>
      <c r="B20" t="s">
        <v>19</v>
      </c>
      <c r="C20" t="s">
        <v>266</v>
      </c>
      <c r="D20" t="s">
        <v>267</v>
      </c>
      <c r="H20" t="s">
        <v>245</v>
      </c>
      <c r="I20" t="s">
        <v>246</v>
      </c>
      <c r="J20" t="s">
        <v>247</v>
      </c>
      <c r="K20" t="s">
        <v>248</v>
      </c>
      <c r="L20" t="s">
        <v>249</v>
      </c>
      <c r="M20" t="s">
        <v>250</v>
      </c>
      <c r="N20" t="s">
        <v>251</v>
      </c>
      <c r="O20" t="s">
        <v>252</v>
      </c>
      <c r="P20" t="s">
        <v>253</v>
      </c>
      <c r="Q20" t="s">
        <v>254</v>
      </c>
      <c r="R20" t="s">
        <v>255</v>
      </c>
    </row>
    <row r="21" spans="1:24" x14ac:dyDescent="0.25">
      <c r="A21" t="s">
        <v>383</v>
      </c>
      <c r="B21" t="s">
        <v>20</v>
      </c>
      <c r="C21" t="s">
        <v>268</v>
      </c>
      <c r="D21" t="s">
        <v>269</v>
      </c>
      <c r="H21" t="s">
        <v>245</v>
      </c>
      <c r="I21" t="s">
        <v>246</v>
      </c>
      <c r="J21" t="s">
        <v>247</v>
      </c>
      <c r="K21" t="s">
        <v>248</v>
      </c>
      <c r="L21" t="s">
        <v>249</v>
      </c>
      <c r="M21" t="s">
        <v>250</v>
      </c>
      <c r="N21" t="s">
        <v>251</v>
      </c>
      <c r="O21" t="s">
        <v>252</v>
      </c>
      <c r="P21" t="s">
        <v>253</v>
      </c>
      <c r="Q21" t="s">
        <v>254</v>
      </c>
      <c r="R21" t="s">
        <v>255</v>
      </c>
    </row>
    <row r="22" spans="1:24" x14ac:dyDescent="0.25">
      <c r="A22" t="s">
        <v>384</v>
      </c>
      <c r="B22" t="s">
        <v>21</v>
      </c>
      <c r="C22" t="s">
        <v>270</v>
      </c>
      <c r="D22" t="s">
        <v>271</v>
      </c>
      <c r="H22" t="s">
        <v>272</v>
      </c>
      <c r="K22" t="s">
        <v>273</v>
      </c>
      <c r="L22" t="s">
        <v>274</v>
      </c>
      <c r="M22" t="s">
        <v>275</v>
      </c>
      <c r="R22" t="s">
        <v>276</v>
      </c>
      <c r="U22" t="s">
        <v>277</v>
      </c>
    </row>
    <row r="23" spans="1:24" x14ac:dyDescent="0.25">
      <c r="A23" t="s">
        <v>385</v>
      </c>
      <c r="B23" t="s">
        <v>22</v>
      </c>
      <c r="C23" t="s">
        <v>278</v>
      </c>
      <c r="D23" t="s">
        <v>279</v>
      </c>
      <c r="K23" t="s">
        <v>280</v>
      </c>
      <c r="L23" t="s">
        <v>281</v>
      </c>
      <c r="M23" t="s">
        <v>282</v>
      </c>
      <c r="R23" t="s">
        <v>283</v>
      </c>
      <c r="U23" t="s">
        <v>284</v>
      </c>
    </row>
    <row r="24" spans="1:24" x14ac:dyDescent="0.25">
      <c r="A24" t="s">
        <v>386</v>
      </c>
      <c r="B24" t="s">
        <v>23</v>
      </c>
      <c r="C24" t="s">
        <v>285</v>
      </c>
      <c r="D24" t="s">
        <v>286</v>
      </c>
      <c r="K24" t="s">
        <v>287</v>
      </c>
      <c r="L24" t="s">
        <v>288</v>
      </c>
      <c r="M24" t="s">
        <v>289</v>
      </c>
      <c r="R24" t="s">
        <v>283</v>
      </c>
      <c r="U24" t="s">
        <v>290</v>
      </c>
    </row>
    <row r="25" spans="1:24" x14ac:dyDescent="0.25">
      <c r="A25" t="s">
        <v>387</v>
      </c>
      <c r="B25" t="s">
        <v>24</v>
      </c>
      <c r="C25" t="s">
        <v>291</v>
      </c>
      <c r="L25" t="s">
        <v>292</v>
      </c>
      <c r="R25" t="s">
        <v>293</v>
      </c>
      <c r="U25" t="s">
        <v>294</v>
      </c>
    </row>
    <row r="26" spans="1:24" x14ac:dyDescent="0.25">
      <c r="A26" t="s">
        <v>388</v>
      </c>
      <c r="B26" t="s">
        <v>25</v>
      </c>
      <c r="C26" t="s">
        <v>295</v>
      </c>
      <c r="D26" t="s">
        <v>296</v>
      </c>
      <c r="H26" t="s">
        <v>297</v>
      </c>
      <c r="K26" t="s">
        <v>298</v>
      </c>
      <c r="L26" t="s">
        <v>299</v>
      </c>
      <c r="M26" t="s">
        <v>300</v>
      </c>
      <c r="N26" t="s">
        <v>301</v>
      </c>
      <c r="R26" t="s">
        <v>302</v>
      </c>
      <c r="U26" t="s">
        <v>303</v>
      </c>
      <c r="W26" t="s">
        <v>304</v>
      </c>
    </row>
    <row r="27" spans="1:24" x14ac:dyDescent="0.25">
      <c r="A27" t="s">
        <v>389</v>
      </c>
      <c r="B27" t="s">
        <v>26</v>
      </c>
      <c r="C27" t="s">
        <v>305</v>
      </c>
      <c r="H27" t="s">
        <v>306</v>
      </c>
      <c r="K27" t="s">
        <v>307</v>
      </c>
      <c r="L27" t="s">
        <v>182</v>
      </c>
      <c r="R27" t="s">
        <v>308</v>
      </c>
      <c r="X27" t="s">
        <v>89</v>
      </c>
    </row>
    <row r="28" spans="1:24" x14ac:dyDescent="0.25">
      <c r="A28" t="s">
        <v>390</v>
      </c>
      <c r="B28" t="s">
        <v>27</v>
      </c>
      <c r="C28" t="s">
        <v>309</v>
      </c>
      <c r="D28" t="s">
        <v>310</v>
      </c>
      <c r="E28" t="s">
        <v>311</v>
      </c>
      <c r="F28" t="s">
        <v>312</v>
      </c>
      <c r="H28" t="s">
        <v>313</v>
      </c>
      <c r="K28" t="s">
        <v>314</v>
      </c>
      <c r="L28" t="s">
        <v>315</v>
      </c>
      <c r="M28" t="s">
        <v>316</v>
      </c>
      <c r="N28" t="s">
        <v>317</v>
      </c>
      <c r="O28" t="s">
        <v>318</v>
      </c>
      <c r="P28" t="s">
        <v>319</v>
      </c>
      <c r="Q28" t="s">
        <v>320</v>
      </c>
      <c r="R28" t="s">
        <v>321</v>
      </c>
      <c r="S28" t="s">
        <v>322</v>
      </c>
      <c r="U28" t="s">
        <v>323</v>
      </c>
      <c r="V28" t="s">
        <v>324</v>
      </c>
      <c r="X28" t="s">
        <v>90</v>
      </c>
    </row>
    <row r="29" spans="1:24" x14ac:dyDescent="0.25">
      <c r="A29" t="s">
        <v>391</v>
      </c>
      <c r="B29" t="s">
        <v>28</v>
      </c>
      <c r="C29" t="s">
        <v>325</v>
      </c>
      <c r="D29" t="s">
        <v>326</v>
      </c>
      <c r="E29" t="s">
        <v>327</v>
      </c>
      <c r="F29" t="s">
        <v>328</v>
      </c>
      <c r="H29" t="s">
        <v>313</v>
      </c>
      <c r="K29" t="s">
        <v>320</v>
      </c>
      <c r="L29" t="s">
        <v>319</v>
      </c>
      <c r="R29" t="s">
        <v>329</v>
      </c>
      <c r="S29" t="s">
        <v>330</v>
      </c>
      <c r="T29" t="s">
        <v>331</v>
      </c>
      <c r="U29" t="s">
        <v>332</v>
      </c>
      <c r="V29" t="s">
        <v>333</v>
      </c>
      <c r="X29" t="s">
        <v>89</v>
      </c>
    </row>
    <row r="30" spans="1:24" x14ac:dyDescent="0.25">
      <c r="A30" t="s">
        <v>392</v>
      </c>
      <c r="B30" t="s">
        <v>29</v>
      </c>
      <c r="C30" t="s">
        <v>334</v>
      </c>
      <c r="D30" t="s">
        <v>335</v>
      </c>
      <c r="E30" t="s">
        <v>336</v>
      </c>
      <c r="F30" t="s">
        <v>337</v>
      </c>
      <c r="G30" t="s">
        <v>338</v>
      </c>
      <c r="H30" t="s">
        <v>339</v>
      </c>
      <c r="K30" t="s">
        <v>340</v>
      </c>
      <c r="R30" t="s">
        <v>341</v>
      </c>
    </row>
    <row r="31" spans="1:24" x14ac:dyDescent="0.25">
      <c r="A31" t="s">
        <v>393</v>
      </c>
      <c r="B31" t="s">
        <v>30</v>
      </c>
      <c r="C31" t="s">
        <v>342</v>
      </c>
      <c r="R31" t="s">
        <v>343</v>
      </c>
    </row>
    <row r="32" spans="1:24" x14ac:dyDescent="0.25">
      <c r="A32" t="s">
        <v>394</v>
      </c>
      <c r="B32" t="s">
        <v>31</v>
      </c>
      <c r="C32" t="s">
        <v>344</v>
      </c>
      <c r="R32" t="s">
        <v>343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5"/>
  <sheetViews>
    <sheetView workbookViewId="0">
      <selection sqref="A1:XFD1048576"/>
    </sheetView>
  </sheetViews>
  <sheetFormatPr baseColWidth="10" defaultColWidth="9.140625" defaultRowHeight="15" x14ac:dyDescent="0.25"/>
  <cols>
    <col min="1" max="1" width="20" customWidth="1"/>
    <col min="2" max="2" width="73.85546875" customWidth="1"/>
    <col min="3" max="3" width="73.85546875" style="5" customWidth="1"/>
    <col min="4" max="4" width="59.5703125" customWidth="1"/>
    <col min="5" max="5" width="59.5703125" style="5" customWidth="1"/>
    <col min="6" max="6" width="59.5703125" customWidth="1"/>
    <col min="7" max="7" width="59.5703125" style="5" customWidth="1"/>
    <col min="8" max="8" width="59.5703125" customWidth="1"/>
    <col min="9" max="9" width="59.5703125" style="5" customWidth="1"/>
    <col min="10" max="10" width="59.5703125" customWidth="1"/>
    <col min="11" max="11" width="59.5703125" style="5" customWidth="1"/>
    <col min="12" max="12" width="59.5703125" customWidth="1"/>
    <col min="13" max="13" width="59.5703125" style="5" customWidth="1"/>
    <col min="14" max="14" width="46.140625" customWidth="1"/>
    <col min="15" max="15" width="46.140625" style="5" customWidth="1"/>
    <col min="16" max="16" width="20" customWidth="1"/>
    <col min="17" max="17" width="20" style="5" customWidth="1"/>
    <col min="18" max="18" width="20" customWidth="1"/>
    <col min="19" max="19" width="20" style="5" customWidth="1"/>
    <col min="20" max="20" width="51.5703125" customWidth="1"/>
    <col min="21" max="21" width="51.5703125" style="5" customWidth="1"/>
    <col min="22" max="22" width="20" customWidth="1"/>
    <col min="23" max="23" width="20" style="5" customWidth="1"/>
    <col min="24" max="24" width="20" customWidth="1"/>
    <col min="25" max="25" width="20" style="5" customWidth="1"/>
    <col min="26" max="26" width="20" customWidth="1"/>
    <col min="27" max="27" width="20" style="5" customWidth="1"/>
    <col min="28" max="28" width="20" customWidth="1"/>
    <col min="29" max="29" width="20" style="5" customWidth="1"/>
    <col min="30" max="30" width="20" customWidth="1"/>
    <col min="31" max="31" width="20" style="5" customWidth="1"/>
    <col min="32" max="32" width="20" customWidth="1"/>
    <col min="33" max="33" width="20" style="5" customWidth="1"/>
    <col min="34" max="34" width="46.5703125" customWidth="1"/>
    <col min="35" max="35" width="46.5703125" style="5" customWidth="1"/>
    <col min="36" max="36" width="46.5703125" customWidth="1"/>
    <col min="37" max="37" width="46.5703125" style="5" customWidth="1"/>
    <col min="38" max="38" width="46.5703125" customWidth="1"/>
    <col min="39" max="39" width="46.5703125" style="5" customWidth="1"/>
    <col min="40" max="40" width="49.7109375" customWidth="1"/>
    <col min="41" max="41" width="49.7109375" style="5" customWidth="1"/>
    <col min="42" max="42" width="49.7109375" customWidth="1"/>
    <col min="43" max="43" width="49.7109375" style="5" customWidth="1"/>
    <col min="44" max="44" width="20" customWidth="1"/>
    <col min="45" max="45" width="20" style="5" customWidth="1"/>
    <col min="46" max="46" width="49.85546875" customWidth="1"/>
    <col min="47" max="47" width="22.42578125" bestFit="1" customWidth="1"/>
  </cols>
  <sheetData>
    <row r="1" spans="1:47" x14ac:dyDescent="0.25">
      <c r="A1" s="1" t="s">
        <v>0</v>
      </c>
      <c r="B1" s="1" t="s">
        <v>32</v>
      </c>
      <c r="C1" s="1" t="s">
        <v>32</v>
      </c>
      <c r="D1" s="1" t="s">
        <v>62</v>
      </c>
      <c r="E1" s="1" t="s">
        <v>62</v>
      </c>
      <c r="F1" s="1" t="s">
        <v>62</v>
      </c>
      <c r="G1" s="4" t="s">
        <v>62</v>
      </c>
      <c r="H1" s="1" t="s">
        <v>62</v>
      </c>
      <c r="I1" s="4" t="s">
        <v>62</v>
      </c>
      <c r="J1" s="1" t="s">
        <v>62</v>
      </c>
      <c r="K1" s="4" t="s">
        <v>62</v>
      </c>
      <c r="L1" s="1" t="s">
        <v>62</v>
      </c>
      <c r="M1" s="4" t="s">
        <v>62</v>
      </c>
      <c r="N1" s="1" t="s">
        <v>75</v>
      </c>
      <c r="O1" s="4" t="s">
        <v>75</v>
      </c>
      <c r="P1" s="4" t="s">
        <v>75</v>
      </c>
      <c r="Q1" s="4" t="s">
        <v>75</v>
      </c>
      <c r="R1" s="4" t="s">
        <v>75</v>
      </c>
      <c r="S1" s="4" t="s">
        <v>75</v>
      </c>
      <c r="T1" s="1" t="s">
        <v>81</v>
      </c>
      <c r="U1" s="4" t="s">
        <v>81</v>
      </c>
      <c r="V1" s="1" t="s">
        <v>81</v>
      </c>
      <c r="W1" s="4" t="s">
        <v>81</v>
      </c>
      <c r="X1" s="1" t="s">
        <v>81</v>
      </c>
      <c r="Y1" s="4" t="s">
        <v>81</v>
      </c>
      <c r="Z1" s="1" t="s">
        <v>81</v>
      </c>
      <c r="AA1" s="4" t="s">
        <v>81</v>
      </c>
      <c r="AB1" s="1" t="s">
        <v>81</v>
      </c>
      <c r="AC1" s="4" t="s">
        <v>81</v>
      </c>
      <c r="AD1" s="1" t="s">
        <v>81</v>
      </c>
      <c r="AE1" s="4" t="s">
        <v>81</v>
      </c>
      <c r="AF1" s="1" t="s">
        <v>81</v>
      </c>
      <c r="AG1" s="4" t="s">
        <v>81</v>
      </c>
      <c r="AH1" s="1" t="s">
        <v>84</v>
      </c>
      <c r="AI1" s="4" t="s">
        <v>190</v>
      </c>
      <c r="AJ1" s="1" t="s">
        <v>84</v>
      </c>
      <c r="AK1" s="4" t="s">
        <v>190</v>
      </c>
      <c r="AL1" s="1" t="s">
        <v>84</v>
      </c>
      <c r="AM1" s="4" t="s">
        <v>190</v>
      </c>
      <c r="AN1" s="1" t="s">
        <v>87</v>
      </c>
      <c r="AO1" s="4" t="s">
        <v>191</v>
      </c>
      <c r="AP1" s="1" t="s">
        <v>87</v>
      </c>
      <c r="AQ1" s="4" t="s">
        <v>191</v>
      </c>
      <c r="AR1" s="1" t="s">
        <v>192</v>
      </c>
      <c r="AS1" s="4" t="s">
        <v>193</v>
      </c>
      <c r="AT1" s="1" t="s">
        <v>194</v>
      </c>
    </row>
    <row r="2" spans="1:47" ht="60" x14ac:dyDescent="0.25">
      <c r="A2" s="1" t="s">
        <v>1</v>
      </c>
      <c r="B2" s="1" t="s">
        <v>33</v>
      </c>
      <c r="C2" s="4" t="str">
        <f>CONCATENATE(AU2,B2)</f>
        <v>kataloge\rothenberger\1000003884_pressring_m_p01.tif</v>
      </c>
      <c r="D2" s="1" t="s">
        <v>63</v>
      </c>
      <c r="E2" s="4" t="str">
        <f>CONCATENATE(AU2,D2)</f>
        <v>kataloge\rothenberger\1000003884_pressring_m_p02.tif1000003884_pressring_m_p03.tif</v>
      </c>
      <c r="F2" s="1"/>
      <c r="G2" s="4"/>
      <c r="H2" s="1"/>
      <c r="I2" s="4"/>
      <c r="J2" s="1"/>
      <c r="K2" s="4"/>
      <c r="L2" s="1"/>
      <c r="M2" s="4"/>
      <c r="N2" s="1" t="s">
        <v>138</v>
      </c>
      <c r="O2" s="4" t="str">
        <f>CONCATENATE(AU2,N2)</f>
        <v>kataloge\rothenberger\1000003879_pressringe_m_th_u_sv_anw01.tif</v>
      </c>
      <c r="P2" s="1" t="s">
        <v>137</v>
      </c>
      <c r="Q2" s="4" t="str">
        <f>CONCATENATE(AU2,P2)</f>
        <v>kataloge\rothenberger\1000003879_pressringe_m_th_u_sv_anw02.tif</v>
      </c>
      <c r="R2" s="1" t="s">
        <v>139</v>
      </c>
      <c r="S2" s="4" t="str">
        <f>CONCATENATE(AU2,R2)</f>
        <v>kataloge\rothenberger\1000003879_pressringe_m_th_u_sv_anw03.tif</v>
      </c>
      <c r="T2" s="1" t="s">
        <v>148</v>
      </c>
      <c r="U2" s="4" t="str">
        <f>CONCATENATE(AU2,T2)</f>
        <v>kataloge\rothenberger\1000003884_pressringe_m_th_u_sv_d01.tif</v>
      </c>
      <c r="V2" s="1" t="s">
        <v>143</v>
      </c>
      <c r="W2" s="4" t="str">
        <f>CONCATENATE(AU2,V2)</f>
        <v>kataloge\rothenberger\1000003884_pressringe_m_th_u_sv_d02.tif</v>
      </c>
      <c r="X2" s="1" t="s">
        <v>144</v>
      </c>
      <c r="Y2" s="4" t="str">
        <f>CONCATENATE(AU2,X2)</f>
        <v>kataloge\rothenberger\1000003884_pressringe_m_th_u_sv_d03.tif</v>
      </c>
      <c r="Z2" s="1" t="s">
        <v>145</v>
      </c>
      <c r="AA2" s="4" t="str">
        <f>CONCATENATE(AU2,Z2)</f>
        <v>kataloge\rothenberger\1000003884_pressringe_m_th_u_sv_d04.tif</v>
      </c>
      <c r="AB2" s="1" t="s">
        <v>146</v>
      </c>
      <c r="AC2" s="4" t="str">
        <f>CONCATENATE(AU2,AB2)</f>
        <v>kataloge\rothenberger\1000003884_pressringe_m_th_u_sv_d05.tif</v>
      </c>
      <c r="AD2" s="1" t="s">
        <v>147</v>
      </c>
      <c r="AE2" s="4" t="str">
        <f>CONCATENATE(AU2,AD2)</f>
        <v>kataloge\rothenberger\1000003884_pressringe_m_th_u_sv_d06.tif</v>
      </c>
      <c r="AF2" s="1" t="s">
        <v>149</v>
      </c>
      <c r="AG2" s="4" t="str">
        <f>CONCATENATE(AU2,AF2)</f>
        <v>kataloge\rothenberger\1000003884_pressringe_m_th_u_sv_d07.tif</v>
      </c>
      <c r="AH2" s="1"/>
      <c r="AI2" s="4"/>
      <c r="AJ2" s="1"/>
      <c r="AK2" s="4"/>
      <c r="AL2" s="1"/>
      <c r="AM2" s="4"/>
      <c r="AN2" s="1"/>
      <c r="AO2" s="4"/>
      <c r="AP2" s="1"/>
      <c r="AQ2" s="4"/>
      <c r="AR2" s="1"/>
      <c r="AS2" s="4"/>
      <c r="AT2" s="1"/>
      <c r="AU2" t="s">
        <v>182</v>
      </c>
    </row>
    <row r="3" spans="1:47" ht="60" x14ac:dyDescent="0.25">
      <c r="A3" s="1" t="s">
        <v>2</v>
      </c>
      <c r="B3" s="1" t="s">
        <v>34</v>
      </c>
      <c r="C3" s="4" t="str">
        <f t="shared" ref="C3:C34" si="0">CONCATENATE(AU3,B3)</f>
        <v>kataloge\rothenberger\1000003881_pressring_m15_p01.tif</v>
      </c>
      <c r="D3" s="1" t="s">
        <v>100</v>
      </c>
      <c r="E3" s="4" t="str">
        <f t="shared" ref="E3:E10" si="1">CONCATENATE(AU3,D3)</f>
        <v>kataloge\rothenberger\1000003881_pressring_m15_p05.tif</v>
      </c>
      <c r="F3" s="1" t="s">
        <v>98</v>
      </c>
      <c r="G3" s="4" t="str">
        <f>CONCATENATE(AU2,F3)</f>
        <v>kataloge\rothenberger\1000003881_pressring_m15_p04.tif</v>
      </c>
      <c r="H3" s="1" t="s">
        <v>99</v>
      </c>
      <c r="I3" s="4" t="str">
        <f>CONCATENATE(AU2,H3)</f>
        <v>kataloge\rothenberger\1000003881_pressring_m15_p03.tif</v>
      </c>
      <c r="J3" s="1" t="s">
        <v>101</v>
      </c>
      <c r="K3" s="4" t="str">
        <f>CONCATENATE(AU2,J3)</f>
        <v>kataloge\rothenberger\1000003881_pressring_m15_p02.tif</v>
      </c>
      <c r="L3" s="1"/>
      <c r="M3" s="4"/>
      <c r="N3" s="1" t="s">
        <v>138</v>
      </c>
      <c r="O3" s="4" t="str">
        <f t="shared" ref="O3:O22" si="2">CONCATENATE(AU3,N3)</f>
        <v>kataloge\rothenberger\1000003879_pressringe_m_th_u_sv_anw01.tif</v>
      </c>
      <c r="P3" s="1" t="s">
        <v>137</v>
      </c>
      <c r="Q3" s="4" t="str">
        <f t="shared" ref="Q3:Q21" si="3">CONCATENATE(AU3,P3)</f>
        <v>kataloge\rothenberger\1000003879_pressringe_m_th_u_sv_anw02.tif</v>
      </c>
      <c r="R3" s="1" t="s">
        <v>139</v>
      </c>
      <c r="S3" s="4" t="str">
        <f t="shared" ref="S3:S21" si="4">CONCATENATE(AU3,R3)</f>
        <v>kataloge\rothenberger\1000003879_pressringe_m_th_u_sv_anw03.tif</v>
      </c>
      <c r="T3" s="1" t="s">
        <v>148</v>
      </c>
      <c r="U3" s="4" t="str">
        <f t="shared" ref="U3:U24" si="5">CONCATENATE(AU3,T3)</f>
        <v>kataloge\rothenberger\1000003884_pressringe_m_th_u_sv_d01.tif</v>
      </c>
      <c r="V3" s="1" t="s">
        <v>143</v>
      </c>
      <c r="W3" s="4" t="str">
        <f t="shared" ref="W3:W29" si="6">CONCATENATE(AU3,V3)</f>
        <v>kataloge\rothenberger\1000003884_pressringe_m_th_u_sv_d02.tif</v>
      </c>
      <c r="X3" s="1" t="s">
        <v>144</v>
      </c>
      <c r="Y3" s="4" t="str">
        <f t="shared" ref="Y3:Y24" si="7">CONCATENATE(AU3,X3)</f>
        <v>kataloge\rothenberger\1000003884_pressringe_m_th_u_sv_d03.tif</v>
      </c>
      <c r="Z3" s="1" t="s">
        <v>145</v>
      </c>
      <c r="AA3" s="4" t="str">
        <f t="shared" ref="AA3:AA10" si="8">CONCATENATE(AU3,Z3)</f>
        <v>kataloge\rothenberger\1000003884_pressringe_m_th_u_sv_d04.tif</v>
      </c>
      <c r="AB3" s="1" t="s">
        <v>146</v>
      </c>
      <c r="AC3" s="4" t="str">
        <f t="shared" ref="AC3:AC10" si="9">CONCATENATE(AU3,AB3)</f>
        <v>kataloge\rothenberger\1000003884_pressringe_m_th_u_sv_d05.tif</v>
      </c>
      <c r="AD3" s="1" t="s">
        <v>147</v>
      </c>
      <c r="AE3" s="4" t="str">
        <f t="shared" ref="AE3:AE10" si="10">CONCATENATE(AU3,AD3)</f>
        <v>kataloge\rothenberger\1000003884_pressringe_m_th_u_sv_d06.tif</v>
      </c>
      <c r="AF3" s="1" t="s">
        <v>149</v>
      </c>
      <c r="AG3" s="4" t="str">
        <f t="shared" ref="AG3:AG10" si="11">CONCATENATE(AU3,AF3)</f>
        <v>kataloge\rothenberger\1000003884_pressringe_m_th_u_sv_d07.tif</v>
      </c>
      <c r="AH3" s="1"/>
      <c r="AI3" s="4"/>
      <c r="AJ3" s="1"/>
      <c r="AK3" s="4"/>
      <c r="AL3" s="1"/>
      <c r="AM3" s="4"/>
      <c r="AN3" s="1"/>
      <c r="AO3" s="4"/>
      <c r="AP3" s="1"/>
      <c r="AQ3" s="4"/>
      <c r="AR3" s="1"/>
      <c r="AS3" s="4"/>
      <c r="AT3" s="1"/>
      <c r="AU3" t="s">
        <v>182</v>
      </c>
    </row>
    <row r="4" spans="1:47" ht="60" x14ac:dyDescent="0.25">
      <c r="A4" s="1" t="s">
        <v>3</v>
      </c>
      <c r="B4" s="1" t="s">
        <v>33</v>
      </c>
      <c r="C4" s="4" t="str">
        <f t="shared" si="0"/>
        <v>kataloge\rothenberger\1000003884_pressring_m_p01.tif</v>
      </c>
      <c r="D4" s="1" t="s">
        <v>102</v>
      </c>
      <c r="E4" s="4" t="str">
        <f t="shared" si="1"/>
        <v>kataloge\rothenberger\1000003884_pressring_m_p02.tif</v>
      </c>
      <c r="F4" s="1" t="s">
        <v>103</v>
      </c>
      <c r="G4" s="4" t="str">
        <f t="shared" ref="G4:G10" si="12">CONCATENATE(AU3,F4)</f>
        <v>kataloge\rothenberger\1000003884_pressring_m_p03.tif</v>
      </c>
      <c r="H4" s="1"/>
      <c r="I4" s="4"/>
      <c r="J4" s="1"/>
      <c r="K4" s="4"/>
      <c r="L4" s="1"/>
      <c r="M4" s="4"/>
      <c r="N4" s="1" t="s">
        <v>138</v>
      </c>
      <c r="O4" s="4" t="str">
        <f t="shared" si="2"/>
        <v>kataloge\rothenberger\1000003879_pressringe_m_th_u_sv_anw01.tif</v>
      </c>
      <c r="P4" s="1" t="s">
        <v>137</v>
      </c>
      <c r="Q4" s="4" t="str">
        <f t="shared" si="3"/>
        <v>kataloge\rothenberger\1000003879_pressringe_m_th_u_sv_anw02.tif</v>
      </c>
      <c r="R4" s="1" t="s">
        <v>139</v>
      </c>
      <c r="S4" s="4" t="str">
        <f t="shared" si="4"/>
        <v>kataloge\rothenberger\1000003879_pressringe_m_th_u_sv_anw03.tif</v>
      </c>
      <c r="T4" s="1" t="s">
        <v>148</v>
      </c>
      <c r="U4" s="4" t="str">
        <f t="shared" si="5"/>
        <v>kataloge\rothenberger\1000003884_pressringe_m_th_u_sv_d01.tif</v>
      </c>
      <c r="V4" s="1" t="s">
        <v>143</v>
      </c>
      <c r="W4" s="4" t="str">
        <f t="shared" si="6"/>
        <v>kataloge\rothenberger\1000003884_pressringe_m_th_u_sv_d02.tif</v>
      </c>
      <c r="X4" s="1" t="s">
        <v>144</v>
      </c>
      <c r="Y4" s="4" t="str">
        <f t="shared" si="7"/>
        <v>kataloge\rothenberger\1000003884_pressringe_m_th_u_sv_d03.tif</v>
      </c>
      <c r="Z4" s="1" t="s">
        <v>145</v>
      </c>
      <c r="AA4" s="4" t="str">
        <f t="shared" si="8"/>
        <v>kataloge\rothenberger\1000003884_pressringe_m_th_u_sv_d04.tif</v>
      </c>
      <c r="AB4" s="1" t="s">
        <v>146</v>
      </c>
      <c r="AC4" s="4" t="str">
        <f t="shared" si="9"/>
        <v>kataloge\rothenberger\1000003884_pressringe_m_th_u_sv_d05.tif</v>
      </c>
      <c r="AD4" s="1" t="s">
        <v>147</v>
      </c>
      <c r="AE4" s="4" t="str">
        <f t="shared" si="10"/>
        <v>kataloge\rothenberger\1000003884_pressringe_m_th_u_sv_d06.tif</v>
      </c>
      <c r="AF4" s="1" t="s">
        <v>149</v>
      </c>
      <c r="AG4" s="4" t="str">
        <f t="shared" si="11"/>
        <v>kataloge\rothenberger\1000003884_pressringe_m_th_u_sv_d07.tif</v>
      </c>
      <c r="AH4" s="1"/>
      <c r="AI4" s="4"/>
      <c r="AJ4" s="1"/>
      <c r="AK4" s="4"/>
      <c r="AL4" s="1"/>
      <c r="AM4" s="4"/>
      <c r="AN4" s="1"/>
      <c r="AO4" s="4"/>
      <c r="AP4" s="1"/>
      <c r="AQ4" s="4"/>
      <c r="AR4" s="1"/>
      <c r="AS4" s="4"/>
      <c r="AT4" s="1"/>
      <c r="AU4" t="s">
        <v>182</v>
      </c>
    </row>
    <row r="5" spans="1:47" ht="60" x14ac:dyDescent="0.25">
      <c r="A5" s="1" t="s">
        <v>4</v>
      </c>
      <c r="B5" s="1" t="s">
        <v>35</v>
      </c>
      <c r="C5" s="4" t="str">
        <f t="shared" si="0"/>
        <v>kataloge\rothenberger\1000003883_pressring_m22_p01.tif</v>
      </c>
      <c r="D5" s="1" t="s">
        <v>106</v>
      </c>
      <c r="E5" s="4" t="str">
        <f t="shared" si="1"/>
        <v>kataloge\rothenberger\1000003883_pressring_m22_p03.tif</v>
      </c>
      <c r="F5" s="1" t="s">
        <v>104</v>
      </c>
      <c r="G5" s="4" t="str">
        <f t="shared" si="12"/>
        <v>kataloge\rothenberger\1000003883_pressring_m22_p02.tif</v>
      </c>
      <c r="H5" s="1" t="s">
        <v>105</v>
      </c>
      <c r="I5" s="4" t="str">
        <f>CONCATENATE(AU4,H5)</f>
        <v>kataloge\rothenberger\1000003883_pressring_m22_p05.tif</v>
      </c>
      <c r="J5" s="1" t="s">
        <v>107</v>
      </c>
      <c r="K5" s="4" t="str">
        <f>CONCATENATE(AU4,J5)</f>
        <v>kataloge\rothenberger\1000003883_pressring_m22_p04.tif</v>
      </c>
      <c r="L5" s="1"/>
      <c r="M5" s="4"/>
      <c r="N5" s="1" t="s">
        <v>138</v>
      </c>
      <c r="O5" s="4" t="str">
        <f t="shared" si="2"/>
        <v>kataloge\rothenberger\1000003879_pressringe_m_th_u_sv_anw01.tif</v>
      </c>
      <c r="P5" s="1" t="s">
        <v>137</v>
      </c>
      <c r="Q5" s="4" t="str">
        <f t="shared" si="3"/>
        <v>kataloge\rothenberger\1000003879_pressringe_m_th_u_sv_anw02.tif</v>
      </c>
      <c r="R5" s="1" t="s">
        <v>139</v>
      </c>
      <c r="S5" s="4" t="str">
        <f t="shared" si="4"/>
        <v>kataloge\rothenberger\1000003879_pressringe_m_th_u_sv_anw03.tif</v>
      </c>
      <c r="T5" s="1" t="s">
        <v>148</v>
      </c>
      <c r="U5" s="4" t="str">
        <f t="shared" si="5"/>
        <v>kataloge\rothenberger\1000003884_pressringe_m_th_u_sv_d01.tif</v>
      </c>
      <c r="V5" s="1" t="s">
        <v>143</v>
      </c>
      <c r="W5" s="4" t="str">
        <f t="shared" si="6"/>
        <v>kataloge\rothenberger\1000003884_pressringe_m_th_u_sv_d02.tif</v>
      </c>
      <c r="X5" s="1" t="s">
        <v>144</v>
      </c>
      <c r="Y5" s="4" t="str">
        <f t="shared" si="7"/>
        <v>kataloge\rothenberger\1000003884_pressringe_m_th_u_sv_d03.tif</v>
      </c>
      <c r="Z5" s="1" t="s">
        <v>145</v>
      </c>
      <c r="AA5" s="4" t="str">
        <f t="shared" si="8"/>
        <v>kataloge\rothenberger\1000003884_pressringe_m_th_u_sv_d04.tif</v>
      </c>
      <c r="AB5" s="1" t="s">
        <v>146</v>
      </c>
      <c r="AC5" s="4" t="str">
        <f t="shared" si="9"/>
        <v>kataloge\rothenberger\1000003884_pressringe_m_th_u_sv_d05.tif</v>
      </c>
      <c r="AD5" s="1" t="s">
        <v>147</v>
      </c>
      <c r="AE5" s="4" t="str">
        <f t="shared" si="10"/>
        <v>kataloge\rothenberger\1000003884_pressringe_m_th_u_sv_d06.tif</v>
      </c>
      <c r="AF5" s="1" t="s">
        <v>149</v>
      </c>
      <c r="AG5" s="4" t="str">
        <f t="shared" si="11"/>
        <v>kataloge\rothenberger\1000003884_pressringe_m_th_u_sv_d07.tif</v>
      </c>
      <c r="AH5" s="1"/>
      <c r="AI5" s="4"/>
      <c r="AJ5" s="1"/>
      <c r="AK5" s="4"/>
      <c r="AL5" s="1"/>
      <c r="AM5" s="4"/>
      <c r="AN5" s="1"/>
      <c r="AO5" s="4"/>
      <c r="AP5" s="1"/>
      <c r="AQ5" s="4"/>
      <c r="AR5" s="1"/>
      <c r="AS5" s="4"/>
      <c r="AT5" s="1"/>
      <c r="AU5" t="s">
        <v>182</v>
      </c>
    </row>
    <row r="6" spans="1:47" ht="60" x14ac:dyDescent="0.25">
      <c r="A6" s="1" t="s">
        <v>5</v>
      </c>
      <c r="B6" s="1" t="s">
        <v>33</v>
      </c>
      <c r="C6" s="4" t="str">
        <f t="shared" si="0"/>
        <v>kataloge\rothenberger\1000003884_pressring_m_p01.tif</v>
      </c>
      <c r="D6" s="1" t="s">
        <v>102</v>
      </c>
      <c r="E6" s="4" t="str">
        <f t="shared" si="1"/>
        <v>kataloge\rothenberger\1000003884_pressring_m_p02.tif</v>
      </c>
      <c r="F6" s="1" t="s">
        <v>103</v>
      </c>
      <c r="G6" s="4" t="str">
        <f t="shared" si="12"/>
        <v>kataloge\rothenberger\1000003884_pressring_m_p03.tif</v>
      </c>
      <c r="H6" s="1"/>
      <c r="I6" s="4"/>
      <c r="J6" s="1"/>
      <c r="K6" s="4"/>
      <c r="L6" s="1"/>
      <c r="M6" s="4"/>
      <c r="N6" s="1" t="s">
        <v>138</v>
      </c>
      <c r="O6" s="4" t="str">
        <f t="shared" si="2"/>
        <v>kataloge\rothenberger\1000003879_pressringe_m_th_u_sv_anw01.tif</v>
      </c>
      <c r="P6" s="1" t="s">
        <v>137</v>
      </c>
      <c r="Q6" s="4" t="str">
        <f t="shared" si="3"/>
        <v>kataloge\rothenberger\1000003879_pressringe_m_th_u_sv_anw02.tif</v>
      </c>
      <c r="R6" s="1" t="s">
        <v>139</v>
      </c>
      <c r="S6" s="4" t="str">
        <f t="shared" si="4"/>
        <v>kataloge\rothenberger\1000003879_pressringe_m_th_u_sv_anw03.tif</v>
      </c>
      <c r="T6" s="1" t="s">
        <v>148</v>
      </c>
      <c r="U6" s="4" t="str">
        <f t="shared" si="5"/>
        <v>kataloge\rothenberger\1000003884_pressringe_m_th_u_sv_d01.tif</v>
      </c>
      <c r="V6" s="1" t="s">
        <v>143</v>
      </c>
      <c r="W6" s="4" t="str">
        <f t="shared" si="6"/>
        <v>kataloge\rothenberger\1000003884_pressringe_m_th_u_sv_d02.tif</v>
      </c>
      <c r="X6" s="1" t="s">
        <v>144</v>
      </c>
      <c r="Y6" s="4" t="str">
        <f t="shared" si="7"/>
        <v>kataloge\rothenberger\1000003884_pressringe_m_th_u_sv_d03.tif</v>
      </c>
      <c r="Z6" s="1" t="s">
        <v>145</v>
      </c>
      <c r="AA6" s="4" t="str">
        <f t="shared" si="8"/>
        <v>kataloge\rothenberger\1000003884_pressringe_m_th_u_sv_d04.tif</v>
      </c>
      <c r="AB6" s="1" t="s">
        <v>146</v>
      </c>
      <c r="AC6" s="4" t="str">
        <f t="shared" si="9"/>
        <v>kataloge\rothenberger\1000003884_pressringe_m_th_u_sv_d05.tif</v>
      </c>
      <c r="AD6" s="1" t="s">
        <v>147</v>
      </c>
      <c r="AE6" s="4" t="str">
        <f t="shared" si="10"/>
        <v>kataloge\rothenberger\1000003884_pressringe_m_th_u_sv_d06.tif</v>
      </c>
      <c r="AF6" s="1" t="s">
        <v>149</v>
      </c>
      <c r="AG6" s="4" t="str">
        <f t="shared" si="11"/>
        <v>kataloge\rothenberger\1000003884_pressringe_m_th_u_sv_d07.tif</v>
      </c>
      <c r="AH6" s="1"/>
      <c r="AI6" s="4"/>
      <c r="AJ6" s="1"/>
      <c r="AK6" s="4"/>
      <c r="AL6" s="1"/>
      <c r="AM6" s="4"/>
      <c r="AN6" s="1"/>
      <c r="AO6" s="4"/>
      <c r="AP6" s="1"/>
      <c r="AQ6" s="4"/>
      <c r="AR6" s="1"/>
      <c r="AS6" s="4"/>
      <c r="AT6" s="1"/>
      <c r="AU6" t="s">
        <v>182</v>
      </c>
    </row>
    <row r="7" spans="1:47" ht="60" x14ac:dyDescent="0.25">
      <c r="A7" s="1" t="s">
        <v>6</v>
      </c>
      <c r="B7" s="1" t="s">
        <v>36</v>
      </c>
      <c r="C7" s="4" t="str">
        <f t="shared" si="0"/>
        <v>kataloge\rothenberger\1000003885_pressring_m35_p01.tif</v>
      </c>
      <c r="D7" s="1" t="s">
        <v>108</v>
      </c>
      <c r="E7" s="4" t="str">
        <f t="shared" si="1"/>
        <v>kataloge\rothenberger\1000003885_pressring_m35_p03.tif</v>
      </c>
      <c r="F7" s="1" t="s">
        <v>109</v>
      </c>
      <c r="G7" s="4" t="str">
        <f t="shared" si="12"/>
        <v>kataloge\rothenberger\1000003885_pressring_m35_p02.tif</v>
      </c>
      <c r="H7" s="1"/>
      <c r="I7" s="4"/>
      <c r="J7" s="1"/>
      <c r="K7" s="4"/>
      <c r="L7" s="1"/>
      <c r="M7" s="4"/>
      <c r="N7" s="1" t="s">
        <v>138</v>
      </c>
      <c r="O7" s="4" t="str">
        <f t="shared" si="2"/>
        <v>kataloge\rothenberger\1000003879_pressringe_m_th_u_sv_anw01.tif</v>
      </c>
      <c r="P7" s="1" t="s">
        <v>137</v>
      </c>
      <c r="Q7" s="4" t="str">
        <f t="shared" si="3"/>
        <v>kataloge\rothenberger\1000003879_pressringe_m_th_u_sv_anw02.tif</v>
      </c>
      <c r="R7" s="1" t="s">
        <v>139</v>
      </c>
      <c r="S7" s="4" t="str">
        <f t="shared" si="4"/>
        <v>kataloge\rothenberger\1000003879_pressringe_m_th_u_sv_anw03.tif</v>
      </c>
      <c r="T7" s="1" t="s">
        <v>145</v>
      </c>
      <c r="U7" s="4" t="str">
        <f t="shared" si="5"/>
        <v>kataloge\rothenberger\1000003884_pressringe_m_th_u_sv_d04.tif</v>
      </c>
      <c r="V7" s="1" t="s">
        <v>146</v>
      </c>
      <c r="W7" s="4" t="str">
        <f t="shared" si="6"/>
        <v>kataloge\rothenberger\1000003884_pressringe_m_th_u_sv_d05.tif</v>
      </c>
      <c r="X7" s="1" t="s">
        <v>147</v>
      </c>
      <c r="Y7" s="4" t="str">
        <f t="shared" si="7"/>
        <v>kataloge\rothenberger\1000003884_pressringe_m_th_u_sv_d06.tif</v>
      </c>
      <c r="Z7" s="1" t="s">
        <v>149</v>
      </c>
      <c r="AA7" s="4" t="str">
        <f t="shared" si="8"/>
        <v>kataloge\rothenberger\1000003884_pressringe_m_th_u_sv_d07.tif</v>
      </c>
      <c r="AB7" s="1" t="s">
        <v>150</v>
      </c>
      <c r="AC7" s="4" t="str">
        <f t="shared" si="9"/>
        <v>kataloge\rothenberger\1000003885_pressring_m35_p06.tif</v>
      </c>
      <c r="AD7" s="1" t="s">
        <v>151</v>
      </c>
      <c r="AE7" s="4" t="str">
        <f t="shared" si="10"/>
        <v>kataloge\rothenberger\1000003885_pressring_m35_p05.tif</v>
      </c>
      <c r="AF7" s="1" t="s">
        <v>152</v>
      </c>
      <c r="AG7" s="4" t="str">
        <f t="shared" si="11"/>
        <v>kataloge\rothenberger\1000003885_pressring_m35_p04.tif</v>
      </c>
      <c r="AH7" s="1"/>
      <c r="AI7" s="4"/>
      <c r="AJ7" s="1"/>
      <c r="AK7" s="4"/>
      <c r="AL7" s="1"/>
      <c r="AM7" s="4"/>
      <c r="AN7" s="1"/>
      <c r="AO7" s="4"/>
      <c r="AP7" s="1"/>
      <c r="AQ7" s="4"/>
      <c r="AR7" s="1"/>
      <c r="AS7" s="4"/>
      <c r="AT7" s="1"/>
      <c r="AU7" t="s">
        <v>182</v>
      </c>
    </row>
    <row r="8" spans="1:47" ht="60" x14ac:dyDescent="0.25">
      <c r="A8" s="1" t="s">
        <v>7</v>
      </c>
      <c r="B8" s="1" t="s">
        <v>37</v>
      </c>
      <c r="C8" s="4" t="str">
        <f t="shared" si="0"/>
        <v>kataloge\rothenberger\1000003872_pressring_sv12_p01.tif</v>
      </c>
      <c r="D8" s="1" t="s">
        <v>110</v>
      </c>
      <c r="E8" s="4" t="str">
        <f t="shared" si="1"/>
        <v>kataloge\rothenberger\1000003872_pressring_sv12_p02.tif</v>
      </c>
      <c r="F8" s="1" t="s">
        <v>111</v>
      </c>
      <c r="G8" s="4" t="str">
        <f t="shared" si="12"/>
        <v>kataloge\rothenberger\1000003872_pressring_sv12_p03.tif</v>
      </c>
      <c r="H8" s="1"/>
      <c r="I8" s="4"/>
      <c r="J8" s="1"/>
      <c r="K8" s="4"/>
      <c r="L8" s="1"/>
      <c r="M8" s="4"/>
      <c r="N8" s="1" t="s">
        <v>138</v>
      </c>
      <c r="O8" s="4" t="str">
        <f t="shared" si="2"/>
        <v>kataloge\rothenberger\1000003879_pressringe_m_th_u_sv_anw01.tif</v>
      </c>
      <c r="P8" s="1" t="s">
        <v>137</v>
      </c>
      <c r="Q8" s="4" t="str">
        <f t="shared" si="3"/>
        <v>kataloge\rothenberger\1000003879_pressringe_m_th_u_sv_anw02.tif</v>
      </c>
      <c r="R8" s="1" t="s">
        <v>139</v>
      </c>
      <c r="S8" s="4" t="str">
        <f t="shared" si="4"/>
        <v>kataloge\rothenberger\1000003879_pressringe_m_th_u_sv_anw03.tif</v>
      </c>
      <c r="T8" s="1" t="s">
        <v>148</v>
      </c>
      <c r="U8" s="4" t="str">
        <f t="shared" si="5"/>
        <v>kataloge\rothenberger\1000003884_pressringe_m_th_u_sv_d01.tif</v>
      </c>
      <c r="V8" s="1" t="s">
        <v>143</v>
      </c>
      <c r="W8" s="4" t="str">
        <f t="shared" si="6"/>
        <v>kataloge\rothenberger\1000003884_pressringe_m_th_u_sv_d02.tif</v>
      </c>
      <c r="X8" s="1" t="s">
        <v>144</v>
      </c>
      <c r="Y8" s="4" t="str">
        <f t="shared" si="7"/>
        <v>kataloge\rothenberger\1000003884_pressringe_m_th_u_sv_d03.tif</v>
      </c>
      <c r="Z8" s="1" t="s">
        <v>145</v>
      </c>
      <c r="AA8" s="4" t="str">
        <f t="shared" si="8"/>
        <v>kataloge\rothenberger\1000003884_pressringe_m_th_u_sv_d04.tif</v>
      </c>
      <c r="AB8" s="1" t="s">
        <v>146</v>
      </c>
      <c r="AC8" s="4" t="str">
        <f t="shared" si="9"/>
        <v>kataloge\rothenberger\1000003884_pressringe_m_th_u_sv_d05.tif</v>
      </c>
      <c r="AD8" s="1" t="s">
        <v>147</v>
      </c>
      <c r="AE8" s="4" t="str">
        <f t="shared" si="10"/>
        <v>kataloge\rothenberger\1000003884_pressringe_m_th_u_sv_d06.tif</v>
      </c>
      <c r="AF8" s="1" t="s">
        <v>149</v>
      </c>
      <c r="AG8" s="4" t="str">
        <f t="shared" si="11"/>
        <v>kataloge\rothenberger\1000003884_pressringe_m_th_u_sv_d07.tif</v>
      </c>
      <c r="AH8" s="1"/>
      <c r="AI8" s="4"/>
      <c r="AJ8" s="1"/>
      <c r="AK8" s="4"/>
      <c r="AL8" s="1"/>
      <c r="AM8" s="4"/>
      <c r="AN8" s="1"/>
      <c r="AO8" s="4"/>
      <c r="AP8" s="1"/>
      <c r="AQ8" s="4"/>
      <c r="AR8" s="1"/>
      <c r="AS8" s="4"/>
      <c r="AT8" s="1"/>
      <c r="AU8" t="s">
        <v>182</v>
      </c>
    </row>
    <row r="9" spans="1:47" ht="60" x14ac:dyDescent="0.25">
      <c r="A9" s="1" t="s">
        <v>8</v>
      </c>
      <c r="B9" s="1" t="s">
        <v>38</v>
      </c>
      <c r="C9" s="4" t="str">
        <f t="shared" si="0"/>
        <v>kataloge\rothenberger\1000003874_pressring_sv15_p01.tif</v>
      </c>
      <c r="D9" s="1" t="s">
        <v>112</v>
      </c>
      <c r="E9" s="4" t="str">
        <f t="shared" si="1"/>
        <v>kataloge\rothenberger\1000003874_pressring_sv15_p02.tif</v>
      </c>
      <c r="F9" s="1" t="s">
        <v>113</v>
      </c>
      <c r="G9" s="4" t="str">
        <f t="shared" si="12"/>
        <v>kataloge\rothenberger\1000003874_pressring_sv15_p03.tif</v>
      </c>
      <c r="H9" s="1"/>
      <c r="I9" s="4"/>
      <c r="J9" s="1"/>
      <c r="K9" s="4"/>
      <c r="L9" s="1"/>
      <c r="M9" s="4"/>
      <c r="N9" s="1" t="s">
        <v>138</v>
      </c>
      <c r="O9" s="4" t="str">
        <f t="shared" si="2"/>
        <v>kataloge\rothenberger\1000003879_pressringe_m_th_u_sv_anw01.tif</v>
      </c>
      <c r="P9" s="1" t="s">
        <v>137</v>
      </c>
      <c r="Q9" s="4" t="str">
        <f t="shared" si="3"/>
        <v>kataloge\rothenberger\1000003879_pressringe_m_th_u_sv_anw02.tif</v>
      </c>
      <c r="R9" s="1" t="s">
        <v>139</v>
      </c>
      <c r="S9" s="4" t="str">
        <f t="shared" si="4"/>
        <v>kataloge\rothenberger\1000003879_pressringe_m_th_u_sv_anw03.tif</v>
      </c>
      <c r="T9" s="1" t="s">
        <v>148</v>
      </c>
      <c r="U9" s="4" t="str">
        <f t="shared" si="5"/>
        <v>kataloge\rothenberger\1000003884_pressringe_m_th_u_sv_d01.tif</v>
      </c>
      <c r="V9" s="2" t="s">
        <v>143</v>
      </c>
      <c r="W9" s="4" t="str">
        <f t="shared" si="6"/>
        <v>kataloge\rothenberger\1000003884_pressringe_m_th_u_sv_d02.tif</v>
      </c>
      <c r="X9" s="1" t="s">
        <v>144</v>
      </c>
      <c r="Y9" s="4" t="str">
        <f t="shared" si="7"/>
        <v>kataloge\rothenberger\1000003884_pressringe_m_th_u_sv_d03.tif</v>
      </c>
      <c r="Z9" s="1" t="s">
        <v>145</v>
      </c>
      <c r="AA9" s="4" t="str">
        <f t="shared" si="8"/>
        <v>kataloge\rothenberger\1000003884_pressringe_m_th_u_sv_d04.tif</v>
      </c>
      <c r="AB9" s="1" t="s">
        <v>146</v>
      </c>
      <c r="AC9" s="4" t="str">
        <f t="shared" si="9"/>
        <v>kataloge\rothenberger\1000003884_pressringe_m_th_u_sv_d05.tif</v>
      </c>
      <c r="AD9" s="1" t="s">
        <v>147</v>
      </c>
      <c r="AE9" s="4" t="str">
        <f t="shared" si="10"/>
        <v>kataloge\rothenberger\1000003884_pressringe_m_th_u_sv_d06.tif</v>
      </c>
      <c r="AF9" s="1" t="s">
        <v>149</v>
      </c>
      <c r="AG9" s="4" t="str">
        <f t="shared" si="11"/>
        <v>kataloge\rothenberger\1000003884_pressringe_m_th_u_sv_d07.tif</v>
      </c>
      <c r="AH9" s="1"/>
      <c r="AI9" s="4"/>
      <c r="AJ9" s="1"/>
      <c r="AK9" s="4"/>
      <c r="AL9" s="1"/>
      <c r="AM9" s="4"/>
      <c r="AN9" s="1"/>
      <c r="AO9" s="4"/>
      <c r="AP9" s="1"/>
      <c r="AQ9" s="4"/>
      <c r="AR9" s="1"/>
      <c r="AS9" s="4"/>
      <c r="AT9" s="1"/>
      <c r="AU9" t="s">
        <v>182</v>
      </c>
    </row>
    <row r="10" spans="1:47" ht="60" x14ac:dyDescent="0.25">
      <c r="A10" s="1" t="s">
        <v>9</v>
      </c>
      <c r="B10" s="1" t="s">
        <v>39</v>
      </c>
      <c r="C10" s="4" t="str">
        <f t="shared" si="0"/>
        <v>kataloge\rothenberger\1000003876_pressring_sv18_p01.tif</v>
      </c>
      <c r="D10" s="1" t="s">
        <v>114</v>
      </c>
      <c r="E10" s="4" t="str">
        <f t="shared" si="1"/>
        <v>kataloge\rothenberger\1000003876_pressring_sv18_p02.tif</v>
      </c>
      <c r="F10" s="1" t="s">
        <v>115</v>
      </c>
      <c r="G10" s="4" t="str">
        <f t="shared" si="12"/>
        <v>kataloge\rothenberger\1000003876_pressring_sv18_p03.tif</v>
      </c>
      <c r="H10" s="1"/>
      <c r="I10" s="4"/>
      <c r="J10" s="1"/>
      <c r="K10" s="4"/>
      <c r="L10" s="1"/>
      <c r="M10" s="4"/>
      <c r="N10" s="1" t="s">
        <v>138</v>
      </c>
      <c r="O10" s="4" t="str">
        <f t="shared" si="2"/>
        <v>kataloge\rothenberger\1000003879_pressringe_m_th_u_sv_anw01.tif</v>
      </c>
      <c r="P10" s="1" t="s">
        <v>137</v>
      </c>
      <c r="Q10" s="4" t="str">
        <f t="shared" si="3"/>
        <v>kataloge\rothenberger\1000003879_pressringe_m_th_u_sv_anw02.tif</v>
      </c>
      <c r="R10" s="1" t="s">
        <v>139</v>
      </c>
      <c r="S10" s="4" t="str">
        <f t="shared" si="4"/>
        <v>kataloge\rothenberger\1000003879_pressringe_m_th_u_sv_anw03.tif</v>
      </c>
      <c r="T10" s="1" t="s">
        <v>148</v>
      </c>
      <c r="U10" s="4" t="str">
        <f t="shared" si="5"/>
        <v>kataloge\rothenberger\1000003884_pressringe_m_th_u_sv_d01.tif</v>
      </c>
      <c r="V10" s="1" t="s">
        <v>143</v>
      </c>
      <c r="W10" s="4" t="str">
        <f t="shared" si="6"/>
        <v>kataloge\rothenberger\1000003884_pressringe_m_th_u_sv_d02.tif</v>
      </c>
      <c r="X10" s="1" t="s">
        <v>144</v>
      </c>
      <c r="Y10" s="4" t="str">
        <f t="shared" si="7"/>
        <v>kataloge\rothenberger\1000003884_pressringe_m_th_u_sv_d03.tif</v>
      </c>
      <c r="Z10" s="1" t="s">
        <v>145</v>
      </c>
      <c r="AA10" s="4" t="str">
        <f t="shared" si="8"/>
        <v>kataloge\rothenberger\1000003884_pressringe_m_th_u_sv_d04.tif</v>
      </c>
      <c r="AB10" s="1" t="s">
        <v>146</v>
      </c>
      <c r="AC10" s="4" t="str">
        <f t="shared" si="9"/>
        <v>kataloge\rothenberger\1000003884_pressringe_m_th_u_sv_d05.tif</v>
      </c>
      <c r="AD10" s="1" t="s">
        <v>147</v>
      </c>
      <c r="AE10" s="4" t="str">
        <f t="shared" si="10"/>
        <v>kataloge\rothenberger\1000003884_pressringe_m_th_u_sv_d06.tif</v>
      </c>
      <c r="AF10" s="1" t="s">
        <v>149</v>
      </c>
      <c r="AG10" s="4" t="str">
        <f t="shared" si="11"/>
        <v>kataloge\rothenberger\1000003884_pressringe_m_th_u_sv_d07.tif</v>
      </c>
      <c r="AH10" s="1"/>
      <c r="AI10" s="4"/>
      <c r="AJ10" s="1"/>
      <c r="AK10" s="4"/>
      <c r="AL10" s="1"/>
      <c r="AM10" s="4"/>
      <c r="AN10" s="1"/>
      <c r="AO10" s="4"/>
      <c r="AP10" s="1"/>
      <c r="AQ10" s="4"/>
      <c r="AR10" s="1"/>
      <c r="AS10" s="4"/>
      <c r="AT10" s="1"/>
      <c r="AU10" t="s">
        <v>182</v>
      </c>
    </row>
    <row r="11" spans="1:47" ht="60" x14ac:dyDescent="0.25">
      <c r="A11" s="1" t="s">
        <v>10</v>
      </c>
      <c r="B11" s="1" t="s">
        <v>40</v>
      </c>
      <c r="C11" s="4" t="str">
        <f t="shared" si="0"/>
        <v>kataloge\rothenberger\1000003877.1.tif</v>
      </c>
      <c r="D11" s="1"/>
      <c r="E11" s="4"/>
      <c r="F11" s="1"/>
      <c r="G11" s="4"/>
      <c r="H11" s="1"/>
      <c r="I11" s="4"/>
      <c r="J11" s="1"/>
      <c r="K11" s="4"/>
      <c r="L11" s="1"/>
      <c r="M11" s="4"/>
      <c r="N11" s="1" t="s">
        <v>138</v>
      </c>
      <c r="O11" s="4" t="str">
        <f t="shared" si="2"/>
        <v>kataloge\rothenberger\1000003879_pressringe_m_th_u_sv_anw01.tif</v>
      </c>
      <c r="P11" s="1" t="s">
        <v>137</v>
      </c>
      <c r="Q11" s="4" t="str">
        <f t="shared" si="3"/>
        <v>kataloge\rothenberger\1000003879_pressringe_m_th_u_sv_anw02.tif</v>
      </c>
      <c r="R11" s="1" t="s">
        <v>139</v>
      </c>
      <c r="S11" s="4" t="str">
        <f t="shared" si="4"/>
        <v>kataloge\rothenberger\1000003879_pressringe_m_th_u_sv_anw03.tif</v>
      </c>
      <c r="T11" s="1" t="s">
        <v>145</v>
      </c>
      <c r="U11" s="4" t="str">
        <f t="shared" si="5"/>
        <v>kataloge\rothenberger\1000003884_pressringe_m_th_u_sv_d04.tif</v>
      </c>
      <c r="V11" s="1" t="s">
        <v>147</v>
      </c>
      <c r="W11" s="4" t="str">
        <f t="shared" si="6"/>
        <v>kataloge\rothenberger\1000003884_pressringe_m_th_u_sv_d06.tif</v>
      </c>
      <c r="X11" s="1" t="s">
        <v>149</v>
      </c>
      <c r="Y11" s="4" t="str">
        <f t="shared" si="7"/>
        <v>kataloge\rothenberger\1000003884_pressringe_m_th_u_sv_d07.tif</v>
      </c>
      <c r="Z11" s="1"/>
      <c r="AA11" s="4"/>
      <c r="AB11" s="1"/>
      <c r="AC11" s="4"/>
      <c r="AD11" s="1"/>
      <c r="AE11" s="4"/>
      <c r="AF11" s="1"/>
      <c r="AG11" s="4"/>
      <c r="AH11" s="1"/>
      <c r="AI11" s="4"/>
      <c r="AJ11" s="1"/>
      <c r="AK11" s="4"/>
      <c r="AL11" s="1"/>
      <c r="AM11" s="4"/>
      <c r="AN11" s="1"/>
      <c r="AO11" s="4"/>
      <c r="AP11" s="1"/>
      <c r="AQ11" s="4"/>
      <c r="AR11" s="1"/>
      <c r="AS11" s="4"/>
      <c r="AT11" s="1"/>
      <c r="AU11" t="s">
        <v>182</v>
      </c>
    </row>
    <row r="12" spans="1:47" ht="60" x14ac:dyDescent="0.25">
      <c r="A12" s="1" t="s">
        <v>11</v>
      </c>
      <c r="B12" s="1" t="s">
        <v>41</v>
      </c>
      <c r="C12" s="4" t="str">
        <f t="shared" si="0"/>
        <v>kataloge\rothenberger\1000003878_pressring_sv28_p01.tif</v>
      </c>
      <c r="D12" s="1" t="s">
        <v>116</v>
      </c>
      <c r="E12" s="4" t="str">
        <f t="shared" ref="E12:E24" si="13">CONCATENATE(AU12,D12)</f>
        <v>kataloge\rothenberger\1000003878_pressring_sv28_p02.tif</v>
      </c>
      <c r="F12" s="1" t="s">
        <v>117</v>
      </c>
      <c r="G12" s="4" t="str">
        <f t="shared" ref="G12:G13" si="14">CONCATENATE(AU11,F12)</f>
        <v>kataloge\rothenberger\1000003878_pressring_sv28_p03.tif</v>
      </c>
      <c r="H12" s="1"/>
      <c r="I12" s="4"/>
      <c r="J12" s="1"/>
      <c r="K12" s="4"/>
      <c r="L12" s="1"/>
      <c r="M12" s="4"/>
      <c r="N12" s="1" t="s">
        <v>138</v>
      </c>
      <c r="O12" s="4" t="str">
        <f t="shared" si="2"/>
        <v>kataloge\rothenberger\1000003879_pressringe_m_th_u_sv_anw01.tif</v>
      </c>
      <c r="P12" s="1" t="s">
        <v>137</v>
      </c>
      <c r="Q12" s="4" t="str">
        <f t="shared" si="3"/>
        <v>kataloge\rothenberger\1000003879_pressringe_m_th_u_sv_anw02.tif</v>
      </c>
      <c r="R12" s="1" t="s">
        <v>139</v>
      </c>
      <c r="S12" s="4" t="str">
        <f t="shared" si="4"/>
        <v>kataloge\rothenberger\1000003879_pressringe_m_th_u_sv_anw03.tif</v>
      </c>
      <c r="T12" s="1" t="s">
        <v>148</v>
      </c>
      <c r="U12" s="4" t="str">
        <f t="shared" si="5"/>
        <v>kataloge\rothenberger\1000003884_pressringe_m_th_u_sv_d01.tif</v>
      </c>
      <c r="V12" s="1" t="s">
        <v>143</v>
      </c>
      <c r="W12" s="4" t="str">
        <f t="shared" si="6"/>
        <v>kataloge\rothenberger\1000003884_pressringe_m_th_u_sv_d02.tif</v>
      </c>
      <c r="X12" s="1" t="s">
        <v>144</v>
      </c>
      <c r="Y12" s="4" t="str">
        <f t="shared" si="7"/>
        <v>kataloge\rothenberger\1000003884_pressringe_m_th_u_sv_d03.tif</v>
      </c>
      <c r="Z12" s="1" t="s">
        <v>145</v>
      </c>
      <c r="AA12" s="4" t="str">
        <f t="shared" ref="AA12:AA21" si="15">CONCATENATE(AU12,Z12)</f>
        <v>kataloge\rothenberger\1000003884_pressringe_m_th_u_sv_d04.tif</v>
      </c>
      <c r="AB12" s="1" t="s">
        <v>146</v>
      </c>
      <c r="AC12" s="4" t="str">
        <f t="shared" ref="AC12:AC21" si="16">CONCATENATE(AU12,AB12)</f>
        <v>kataloge\rothenberger\1000003884_pressringe_m_th_u_sv_d05.tif</v>
      </c>
      <c r="AD12" s="1" t="s">
        <v>147</v>
      </c>
      <c r="AE12" s="4" t="str">
        <f t="shared" ref="AE12:AE21" si="17">CONCATENATE(AU12,AD12)</f>
        <v>kataloge\rothenberger\1000003884_pressringe_m_th_u_sv_d06.tif</v>
      </c>
      <c r="AF12" s="1" t="s">
        <v>149</v>
      </c>
      <c r="AG12" s="4" t="str">
        <f t="shared" ref="AG12:AG21" si="18">CONCATENATE(AU12,AF12)</f>
        <v>kataloge\rothenberger\1000003884_pressringe_m_th_u_sv_d07.tif</v>
      </c>
      <c r="AH12" s="1"/>
      <c r="AI12" s="4"/>
      <c r="AJ12" s="1"/>
      <c r="AK12" s="4"/>
      <c r="AL12" s="1"/>
      <c r="AM12" s="4"/>
      <c r="AN12" s="1"/>
      <c r="AO12" s="4"/>
      <c r="AP12" s="1"/>
      <c r="AQ12" s="4"/>
      <c r="AR12" s="1"/>
      <c r="AS12" s="4"/>
      <c r="AT12" s="1"/>
      <c r="AU12" t="s">
        <v>182</v>
      </c>
    </row>
    <row r="13" spans="1:47" ht="60" x14ac:dyDescent="0.25">
      <c r="A13" s="1" t="s">
        <v>12</v>
      </c>
      <c r="B13" s="1" t="s">
        <v>42</v>
      </c>
      <c r="C13" s="4" t="str">
        <f t="shared" si="0"/>
        <v>kataloge\rothenberger\1000003879_pressring_sv35_p01.tif</v>
      </c>
      <c r="D13" s="1" t="s">
        <v>118</v>
      </c>
      <c r="E13" s="4" t="str">
        <f t="shared" si="13"/>
        <v>kataloge\rothenberger\1000003879_pressring_sv35_p02.tif</v>
      </c>
      <c r="F13" s="1" t="s">
        <v>119</v>
      </c>
      <c r="G13" s="4" t="str">
        <f t="shared" si="14"/>
        <v>kataloge\rothenberger\1000003879_pressring_sv35_p03.tif</v>
      </c>
      <c r="H13" s="1"/>
      <c r="I13" s="4"/>
      <c r="J13" s="1"/>
      <c r="K13" s="4"/>
      <c r="L13" s="1"/>
      <c r="M13" s="4"/>
      <c r="N13" s="1" t="s">
        <v>138</v>
      </c>
      <c r="O13" s="4" t="str">
        <f t="shared" si="2"/>
        <v>kataloge\rothenberger\1000003879_pressringe_m_th_u_sv_anw01.tif</v>
      </c>
      <c r="P13" s="1" t="s">
        <v>137</v>
      </c>
      <c r="Q13" s="4" t="str">
        <f t="shared" si="3"/>
        <v>kataloge\rothenberger\1000003879_pressringe_m_th_u_sv_anw02.tif</v>
      </c>
      <c r="R13" s="1" t="s">
        <v>139</v>
      </c>
      <c r="S13" s="4" t="str">
        <f t="shared" si="4"/>
        <v>kataloge\rothenberger\1000003879_pressringe_m_th_u_sv_anw03.tif</v>
      </c>
      <c r="T13" s="1" t="s">
        <v>148</v>
      </c>
      <c r="U13" s="4" t="str">
        <f t="shared" si="5"/>
        <v>kataloge\rothenberger\1000003884_pressringe_m_th_u_sv_d01.tif</v>
      </c>
      <c r="V13" s="1" t="s">
        <v>143</v>
      </c>
      <c r="W13" s="4" t="str">
        <f t="shared" si="6"/>
        <v>kataloge\rothenberger\1000003884_pressringe_m_th_u_sv_d02.tif</v>
      </c>
      <c r="X13" s="1" t="s">
        <v>144</v>
      </c>
      <c r="Y13" s="4" t="str">
        <f t="shared" si="7"/>
        <v>kataloge\rothenberger\1000003884_pressringe_m_th_u_sv_d03.tif</v>
      </c>
      <c r="Z13" s="1" t="s">
        <v>145</v>
      </c>
      <c r="AA13" s="4" t="str">
        <f t="shared" si="15"/>
        <v>kataloge\rothenberger\1000003884_pressringe_m_th_u_sv_d04.tif</v>
      </c>
      <c r="AB13" s="1" t="s">
        <v>146</v>
      </c>
      <c r="AC13" s="4" t="str">
        <f t="shared" si="16"/>
        <v>kataloge\rothenberger\1000003884_pressringe_m_th_u_sv_d05.tif</v>
      </c>
      <c r="AD13" s="1" t="s">
        <v>147</v>
      </c>
      <c r="AE13" s="4" t="str">
        <f t="shared" si="17"/>
        <v>kataloge\rothenberger\1000003884_pressringe_m_th_u_sv_d06.tif</v>
      </c>
      <c r="AF13" s="1" t="s">
        <v>149</v>
      </c>
      <c r="AG13" s="4" t="str">
        <f t="shared" si="18"/>
        <v>kataloge\rothenberger\1000003884_pressringe_m_th_u_sv_d07.tif</v>
      </c>
      <c r="AH13" s="1"/>
      <c r="AI13" s="4"/>
      <c r="AJ13" s="1"/>
      <c r="AK13" s="4"/>
      <c r="AL13" s="1"/>
      <c r="AM13" s="4"/>
      <c r="AN13" s="1"/>
      <c r="AO13" s="4"/>
      <c r="AP13" s="1"/>
      <c r="AQ13" s="4"/>
      <c r="AR13" s="1"/>
      <c r="AS13" s="4"/>
      <c r="AT13" s="1"/>
      <c r="AU13" t="s">
        <v>182</v>
      </c>
    </row>
    <row r="14" spans="1:47" ht="60" x14ac:dyDescent="0.25">
      <c r="A14" s="1" t="s">
        <v>13</v>
      </c>
      <c r="B14" s="1" t="s">
        <v>43</v>
      </c>
      <c r="C14" s="4" t="str">
        <f t="shared" si="0"/>
        <v>kataloge\rothenberger\1000003930_pressring_th18_p01.tif</v>
      </c>
      <c r="D14" s="1" t="s">
        <v>64</v>
      </c>
      <c r="E14" s="4" t="str">
        <f t="shared" si="13"/>
        <v>kataloge\rothenberger\1000003930_pressring_th18_p02.tif</v>
      </c>
      <c r="F14" s="1"/>
      <c r="G14" s="4"/>
      <c r="H14" s="1"/>
      <c r="I14" s="4"/>
      <c r="J14" s="1"/>
      <c r="K14" s="4"/>
      <c r="L14" s="1"/>
      <c r="M14" s="4"/>
      <c r="N14" s="1" t="s">
        <v>141</v>
      </c>
      <c r="O14" s="4" t="str">
        <f t="shared" si="2"/>
        <v>kataloge\rothenberger\1000003879_pressringe_m_th_u_anw02.tif</v>
      </c>
      <c r="P14" s="1" t="s">
        <v>140</v>
      </c>
      <c r="Q14" s="4" t="str">
        <f t="shared" si="3"/>
        <v>kataloge\rothenberger\1000003879_pressringe_m_th_u_anw01.tif</v>
      </c>
      <c r="R14" s="1" t="s">
        <v>142</v>
      </c>
      <c r="S14" s="4" t="str">
        <f t="shared" si="4"/>
        <v>kataloge\rothenberger\1000003879_pressringe_m_th_u_anw03.tif</v>
      </c>
      <c r="T14" s="1" t="s">
        <v>158</v>
      </c>
      <c r="U14" s="4" t="str">
        <f t="shared" si="5"/>
        <v>kataloge\rothenberger\1000003884_pressringe_th_u_sv_d07.tif</v>
      </c>
      <c r="V14" s="1" t="s">
        <v>153</v>
      </c>
      <c r="W14" s="4" t="str">
        <f t="shared" si="6"/>
        <v>kataloge\rothenberger\1000003884_pressringe_th_u_sv_d06.tif</v>
      </c>
      <c r="X14" s="1" t="s">
        <v>154</v>
      </c>
      <c r="Y14" s="4" t="str">
        <f t="shared" si="7"/>
        <v>kataloge\rothenberger\1000003884_pressringe_th_u_sv_d05.tif</v>
      </c>
      <c r="Z14" s="1" t="s">
        <v>155</v>
      </c>
      <c r="AA14" s="4" t="str">
        <f t="shared" si="15"/>
        <v>kataloge\rothenberger\1000003884_pressringe_th_u_sv_d04.tif</v>
      </c>
      <c r="AB14" s="1" t="s">
        <v>156</v>
      </c>
      <c r="AC14" s="4" t="str">
        <f t="shared" si="16"/>
        <v>kataloge\rothenberger\1000003884_pressringe_th_u_sv_d03.tif</v>
      </c>
      <c r="AD14" s="1" t="s">
        <v>157</v>
      </c>
      <c r="AE14" s="4" t="str">
        <f t="shared" si="17"/>
        <v>kataloge\rothenberger\1000003884_pressringe_th_u_sv_d02.tif</v>
      </c>
      <c r="AF14" s="1" t="s">
        <v>159</v>
      </c>
      <c r="AG14" s="4" t="str">
        <f t="shared" si="18"/>
        <v>kataloge\rothenberger\1000003884_pressringe_th_u_sv_d01.tif</v>
      </c>
      <c r="AH14" s="1" t="s">
        <v>85</v>
      </c>
      <c r="AI14" s="4" t="str">
        <f>CONCATENATE(AU2,AH14)</f>
        <v>kataloge\rothenberger\f90299_i3_ba_pressring_a6_0921.pdf</v>
      </c>
      <c r="AJ14" s="1"/>
      <c r="AK14" s="4"/>
      <c r="AL14" s="1"/>
      <c r="AM14" s="4"/>
      <c r="AN14" s="1"/>
      <c r="AO14" s="4"/>
      <c r="AP14" s="1"/>
      <c r="AQ14" s="4"/>
      <c r="AR14" s="1"/>
      <c r="AS14" s="4"/>
      <c r="AT14" s="1"/>
      <c r="AU14" t="s">
        <v>182</v>
      </c>
    </row>
    <row r="15" spans="1:47" ht="60" x14ac:dyDescent="0.25">
      <c r="A15" s="1" t="s">
        <v>14</v>
      </c>
      <c r="B15" s="1" t="s">
        <v>44</v>
      </c>
      <c r="C15" s="4" t="str">
        <f t="shared" si="0"/>
        <v>kataloge\rothenberger\1000003931_pressring_th20_p01.tif</v>
      </c>
      <c r="D15" s="1" t="s">
        <v>65</v>
      </c>
      <c r="E15" s="4" t="str">
        <f t="shared" si="13"/>
        <v>kataloge\rothenberger\1000003931_pressring_th20_p02.tif</v>
      </c>
      <c r="F15" s="1"/>
      <c r="G15" s="4"/>
      <c r="H15" s="1"/>
      <c r="I15" s="4"/>
      <c r="J15" s="1"/>
      <c r="K15" s="4"/>
      <c r="L15" s="1"/>
      <c r="M15" s="4"/>
      <c r="N15" s="1" t="s">
        <v>141</v>
      </c>
      <c r="O15" s="4" t="str">
        <f t="shared" si="2"/>
        <v>kataloge\rothenberger\1000003879_pressringe_m_th_u_anw02.tif</v>
      </c>
      <c r="P15" s="1" t="s">
        <v>140</v>
      </c>
      <c r="Q15" s="4" t="str">
        <f t="shared" si="3"/>
        <v>kataloge\rothenberger\1000003879_pressringe_m_th_u_anw01.tif</v>
      </c>
      <c r="R15" s="1" t="s">
        <v>142</v>
      </c>
      <c r="S15" s="4" t="str">
        <f t="shared" si="4"/>
        <v>kataloge\rothenberger\1000003879_pressringe_m_th_u_anw03.tif</v>
      </c>
      <c r="T15" s="1" t="s">
        <v>158</v>
      </c>
      <c r="U15" s="4" t="str">
        <f t="shared" si="5"/>
        <v>kataloge\rothenberger\1000003884_pressringe_th_u_sv_d07.tif</v>
      </c>
      <c r="V15" s="1" t="s">
        <v>153</v>
      </c>
      <c r="W15" s="4" t="str">
        <f t="shared" si="6"/>
        <v>kataloge\rothenberger\1000003884_pressringe_th_u_sv_d06.tif</v>
      </c>
      <c r="X15" s="1" t="s">
        <v>154</v>
      </c>
      <c r="Y15" s="4" t="str">
        <f t="shared" si="7"/>
        <v>kataloge\rothenberger\1000003884_pressringe_th_u_sv_d05.tif</v>
      </c>
      <c r="Z15" s="1" t="s">
        <v>155</v>
      </c>
      <c r="AA15" s="4" t="str">
        <f t="shared" si="15"/>
        <v>kataloge\rothenberger\1000003884_pressringe_th_u_sv_d04.tif</v>
      </c>
      <c r="AB15" s="1" t="s">
        <v>156</v>
      </c>
      <c r="AC15" s="4" t="str">
        <f t="shared" si="16"/>
        <v>kataloge\rothenberger\1000003884_pressringe_th_u_sv_d03.tif</v>
      </c>
      <c r="AD15" s="1" t="s">
        <v>157</v>
      </c>
      <c r="AE15" s="4" t="str">
        <f t="shared" si="17"/>
        <v>kataloge\rothenberger\1000003884_pressringe_th_u_sv_d02.tif</v>
      </c>
      <c r="AF15" s="1" t="s">
        <v>159</v>
      </c>
      <c r="AG15" s="4" t="str">
        <f t="shared" si="18"/>
        <v>kataloge\rothenberger\1000003884_pressringe_th_u_sv_d01.tif</v>
      </c>
      <c r="AH15" s="1" t="s">
        <v>85</v>
      </c>
      <c r="AI15" s="4" t="str">
        <f t="shared" ref="AI15:AI34" si="19">CONCATENATE(AU3,AH15)</f>
        <v>kataloge\rothenberger\f90299_i3_ba_pressring_a6_0921.pdf</v>
      </c>
      <c r="AJ15" s="1"/>
      <c r="AK15" s="4"/>
      <c r="AL15" s="1"/>
      <c r="AM15" s="4"/>
      <c r="AN15" s="1"/>
      <c r="AO15" s="4"/>
      <c r="AP15" s="1"/>
      <c r="AQ15" s="4"/>
      <c r="AR15" s="1"/>
      <c r="AS15" s="4"/>
      <c r="AT15" s="1"/>
      <c r="AU15" t="s">
        <v>182</v>
      </c>
    </row>
    <row r="16" spans="1:47" ht="60" x14ac:dyDescent="0.25">
      <c r="A16" s="1" t="s">
        <v>15</v>
      </c>
      <c r="B16" s="1" t="s">
        <v>45</v>
      </c>
      <c r="C16" s="4" t="str">
        <f t="shared" si="0"/>
        <v>kataloge\rothenberger\1000003933_pressring_th26_p01.tif</v>
      </c>
      <c r="D16" s="1" t="s">
        <v>66</v>
      </c>
      <c r="E16" s="4" t="str">
        <f t="shared" si="13"/>
        <v>kataloge\rothenberger\1000003933_pressring_th26_p02.tif</v>
      </c>
      <c r="F16" s="1"/>
      <c r="G16" s="4"/>
      <c r="H16" s="1"/>
      <c r="I16" s="4"/>
      <c r="J16" s="1"/>
      <c r="K16" s="4"/>
      <c r="L16" s="1"/>
      <c r="M16" s="4"/>
      <c r="N16" s="1" t="s">
        <v>141</v>
      </c>
      <c r="O16" s="4" t="str">
        <f t="shared" si="2"/>
        <v>kataloge\rothenberger\1000003879_pressringe_m_th_u_anw02.tif</v>
      </c>
      <c r="P16" s="1" t="s">
        <v>140</v>
      </c>
      <c r="Q16" s="4" t="str">
        <f t="shared" si="3"/>
        <v>kataloge\rothenberger\1000003879_pressringe_m_th_u_anw01.tif</v>
      </c>
      <c r="R16" s="1" t="s">
        <v>142</v>
      </c>
      <c r="S16" s="4" t="str">
        <f t="shared" si="4"/>
        <v>kataloge\rothenberger\1000003879_pressringe_m_th_u_anw03.tif</v>
      </c>
      <c r="T16" s="1" t="s">
        <v>158</v>
      </c>
      <c r="U16" s="4" t="str">
        <f t="shared" si="5"/>
        <v>kataloge\rothenberger\1000003884_pressringe_th_u_sv_d07.tif</v>
      </c>
      <c r="V16" s="1" t="s">
        <v>153</v>
      </c>
      <c r="W16" s="4" t="str">
        <f t="shared" si="6"/>
        <v>kataloge\rothenberger\1000003884_pressringe_th_u_sv_d06.tif</v>
      </c>
      <c r="X16" s="1" t="s">
        <v>154</v>
      </c>
      <c r="Y16" s="4" t="str">
        <f t="shared" si="7"/>
        <v>kataloge\rothenberger\1000003884_pressringe_th_u_sv_d05.tif</v>
      </c>
      <c r="Z16" s="1" t="s">
        <v>155</v>
      </c>
      <c r="AA16" s="4" t="str">
        <f t="shared" si="15"/>
        <v>kataloge\rothenberger\1000003884_pressringe_th_u_sv_d04.tif</v>
      </c>
      <c r="AB16" s="1" t="s">
        <v>156</v>
      </c>
      <c r="AC16" s="4" t="str">
        <f t="shared" si="16"/>
        <v>kataloge\rothenberger\1000003884_pressringe_th_u_sv_d03.tif</v>
      </c>
      <c r="AD16" s="1" t="s">
        <v>157</v>
      </c>
      <c r="AE16" s="4" t="str">
        <f t="shared" si="17"/>
        <v>kataloge\rothenberger\1000003884_pressringe_th_u_sv_d02.tif</v>
      </c>
      <c r="AF16" s="1" t="s">
        <v>159</v>
      </c>
      <c r="AG16" s="4" t="str">
        <f t="shared" si="18"/>
        <v>kataloge\rothenberger\1000003884_pressringe_th_u_sv_d01.tif</v>
      </c>
      <c r="AH16" s="1" t="s">
        <v>85</v>
      </c>
      <c r="AI16" s="4" t="str">
        <f t="shared" si="19"/>
        <v>kataloge\rothenberger\f90299_i3_ba_pressring_a6_0921.pdf</v>
      </c>
      <c r="AJ16" s="1"/>
      <c r="AK16" s="4"/>
      <c r="AL16" s="1"/>
      <c r="AM16" s="4"/>
      <c r="AN16" s="1"/>
      <c r="AO16" s="4"/>
      <c r="AP16" s="1"/>
      <c r="AQ16" s="4"/>
      <c r="AR16" s="1"/>
      <c r="AS16" s="4"/>
      <c r="AT16" s="1"/>
      <c r="AU16" t="s">
        <v>182</v>
      </c>
    </row>
    <row r="17" spans="1:47" ht="60" x14ac:dyDescent="0.25">
      <c r="A17" s="1" t="s">
        <v>16</v>
      </c>
      <c r="B17" s="1" t="s">
        <v>46</v>
      </c>
      <c r="C17" s="4" t="str">
        <f t="shared" si="0"/>
        <v>kataloge\rothenberger\1000003934_pressring_th_p01.tif</v>
      </c>
      <c r="D17" s="1" t="s">
        <v>67</v>
      </c>
      <c r="E17" s="4" t="str">
        <f t="shared" si="13"/>
        <v>kataloge\rothenberger\1000003934_pressring_th_p03.tif</v>
      </c>
      <c r="F17" s="1"/>
      <c r="G17" s="4"/>
      <c r="H17" s="1"/>
      <c r="I17" s="4"/>
      <c r="J17" s="1"/>
      <c r="K17" s="4"/>
      <c r="L17" s="1"/>
      <c r="M17" s="4"/>
      <c r="N17" s="1" t="s">
        <v>141</v>
      </c>
      <c r="O17" s="4" t="str">
        <f t="shared" si="2"/>
        <v>kataloge\rothenberger\1000003879_pressringe_m_th_u_anw02.tif</v>
      </c>
      <c r="P17" s="1" t="s">
        <v>140</v>
      </c>
      <c r="Q17" s="4" t="str">
        <f t="shared" si="3"/>
        <v>kataloge\rothenberger\1000003879_pressringe_m_th_u_anw01.tif</v>
      </c>
      <c r="R17" s="1" t="s">
        <v>142</v>
      </c>
      <c r="S17" s="4" t="str">
        <f t="shared" si="4"/>
        <v>kataloge\rothenberger\1000003879_pressringe_m_th_u_anw03.tif</v>
      </c>
      <c r="T17" s="1" t="s">
        <v>158</v>
      </c>
      <c r="U17" s="4" t="str">
        <f t="shared" si="5"/>
        <v>kataloge\rothenberger\1000003884_pressringe_th_u_sv_d07.tif</v>
      </c>
      <c r="V17" s="1" t="s">
        <v>153</v>
      </c>
      <c r="W17" s="4" t="str">
        <f t="shared" si="6"/>
        <v>kataloge\rothenberger\1000003884_pressringe_th_u_sv_d06.tif</v>
      </c>
      <c r="X17" s="1" t="s">
        <v>154</v>
      </c>
      <c r="Y17" s="4" t="str">
        <f t="shared" si="7"/>
        <v>kataloge\rothenberger\1000003884_pressringe_th_u_sv_d05.tif</v>
      </c>
      <c r="Z17" s="1" t="s">
        <v>155</v>
      </c>
      <c r="AA17" s="4" t="str">
        <f t="shared" si="15"/>
        <v>kataloge\rothenberger\1000003884_pressringe_th_u_sv_d04.tif</v>
      </c>
      <c r="AB17" s="1" t="s">
        <v>156</v>
      </c>
      <c r="AC17" s="4" t="str">
        <f t="shared" si="16"/>
        <v>kataloge\rothenberger\1000003884_pressringe_th_u_sv_d03.tif</v>
      </c>
      <c r="AD17" s="1" t="s">
        <v>157</v>
      </c>
      <c r="AE17" s="4" t="str">
        <f t="shared" si="17"/>
        <v>kataloge\rothenberger\1000003884_pressringe_th_u_sv_d02.tif</v>
      </c>
      <c r="AF17" s="1" t="s">
        <v>159</v>
      </c>
      <c r="AG17" s="4" t="str">
        <f t="shared" si="18"/>
        <v>kataloge\rothenberger\1000003884_pressringe_th_u_sv_d01.tif</v>
      </c>
      <c r="AH17" s="1" t="s">
        <v>85</v>
      </c>
      <c r="AI17" s="4" t="str">
        <f t="shared" si="19"/>
        <v>kataloge\rothenberger\f90299_i3_ba_pressring_a6_0921.pdf</v>
      </c>
      <c r="AJ17" s="1"/>
      <c r="AK17" s="4"/>
      <c r="AL17" s="1"/>
      <c r="AM17" s="4"/>
      <c r="AN17" s="1"/>
      <c r="AO17" s="4"/>
      <c r="AP17" s="1"/>
      <c r="AQ17" s="4"/>
      <c r="AR17" s="1"/>
      <c r="AS17" s="4"/>
      <c r="AT17" s="1"/>
      <c r="AU17" t="s">
        <v>182</v>
      </c>
    </row>
    <row r="18" spans="1:47" ht="60" x14ac:dyDescent="0.25">
      <c r="A18" s="1" t="s">
        <v>17</v>
      </c>
      <c r="B18" s="1" t="s">
        <v>47</v>
      </c>
      <c r="C18" s="4" t="str">
        <f t="shared" si="0"/>
        <v>kataloge\rothenberger\1000003938_pressring_u18_p01.tif</v>
      </c>
      <c r="D18" s="1" t="s">
        <v>68</v>
      </c>
      <c r="E18" s="4" t="str">
        <f t="shared" si="13"/>
        <v>kataloge\rothenberger\1000003938_pressring_u18_p03.tif</v>
      </c>
      <c r="F18" s="1"/>
      <c r="G18" s="4"/>
      <c r="H18" s="1"/>
      <c r="I18" s="4"/>
      <c r="J18" s="1"/>
      <c r="K18" s="4"/>
      <c r="L18" s="1"/>
      <c r="M18" s="4"/>
      <c r="N18" s="1" t="s">
        <v>141</v>
      </c>
      <c r="O18" s="4" t="str">
        <f t="shared" si="2"/>
        <v>kataloge\rothenberger\1000003879_pressringe_m_th_u_anw02.tif</v>
      </c>
      <c r="P18" s="1" t="s">
        <v>140</v>
      </c>
      <c r="Q18" s="4" t="str">
        <f t="shared" si="3"/>
        <v>kataloge\rothenberger\1000003879_pressringe_m_th_u_anw01.tif</v>
      </c>
      <c r="R18" s="1" t="s">
        <v>142</v>
      </c>
      <c r="S18" s="4" t="str">
        <f t="shared" si="4"/>
        <v>kataloge\rothenberger\1000003879_pressringe_m_th_u_anw03.tif</v>
      </c>
      <c r="T18" s="1" t="s">
        <v>158</v>
      </c>
      <c r="U18" s="4" t="str">
        <f t="shared" si="5"/>
        <v>kataloge\rothenberger\1000003884_pressringe_th_u_sv_d07.tif</v>
      </c>
      <c r="V18" s="1" t="s">
        <v>153</v>
      </c>
      <c r="W18" s="4" t="str">
        <f t="shared" si="6"/>
        <v>kataloge\rothenberger\1000003884_pressringe_th_u_sv_d06.tif</v>
      </c>
      <c r="X18" s="1" t="s">
        <v>154</v>
      </c>
      <c r="Y18" s="4" t="str">
        <f t="shared" si="7"/>
        <v>kataloge\rothenberger\1000003884_pressringe_th_u_sv_d05.tif</v>
      </c>
      <c r="Z18" s="1" t="s">
        <v>155</v>
      </c>
      <c r="AA18" s="4" t="str">
        <f t="shared" si="15"/>
        <v>kataloge\rothenberger\1000003884_pressringe_th_u_sv_d04.tif</v>
      </c>
      <c r="AB18" s="1" t="s">
        <v>156</v>
      </c>
      <c r="AC18" s="4" t="str">
        <f t="shared" si="16"/>
        <v>kataloge\rothenberger\1000003884_pressringe_th_u_sv_d03.tif</v>
      </c>
      <c r="AD18" s="1" t="s">
        <v>157</v>
      </c>
      <c r="AE18" s="4" t="str">
        <f t="shared" si="17"/>
        <v>kataloge\rothenberger\1000003884_pressringe_th_u_sv_d02.tif</v>
      </c>
      <c r="AF18" s="1" t="s">
        <v>159</v>
      </c>
      <c r="AG18" s="4" t="str">
        <f t="shared" si="18"/>
        <v>kataloge\rothenberger\1000003884_pressringe_th_u_sv_d01.tif</v>
      </c>
      <c r="AH18" s="1" t="s">
        <v>85</v>
      </c>
      <c r="AI18" s="4" t="str">
        <f t="shared" si="19"/>
        <v>kataloge\rothenberger\f90299_i3_ba_pressring_a6_0921.pdf</v>
      </c>
      <c r="AJ18" s="1"/>
      <c r="AK18" s="4"/>
      <c r="AL18" s="1"/>
      <c r="AM18" s="4"/>
      <c r="AN18" s="1"/>
      <c r="AO18" s="4"/>
      <c r="AP18" s="1"/>
      <c r="AQ18" s="4"/>
      <c r="AR18" s="1"/>
      <c r="AS18" s="4"/>
      <c r="AT18" s="1"/>
      <c r="AU18" t="s">
        <v>182</v>
      </c>
    </row>
    <row r="19" spans="1:47" ht="60" x14ac:dyDescent="0.25">
      <c r="A19" s="1" t="s">
        <v>18</v>
      </c>
      <c r="B19" s="1" t="s">
        <v>48</v>
      </c>
      <c r="C19" s="4" t="str">
        <f t="shared" si="0"/>
        <v>kataloge\rothenberger\1000003939_pressring_u20_p01.tif</v>
      </c>
      <c r="D19" s="1" t="s">
        <v>69</v>
      </c>
      <c r="E19" s="4" t="str">
        <f t="shared" si="13"/>
        <v>kataloge\rothenberger\1000003939_pressring_u20_p03.tif</v>
      </c>
      <c r="F19" s="1"/>
      <c r="G19" s="4"/>
      <c r="H19" s="1"/>
      <c r="I19" s="4"/>
      <c r="J19" s="1"/>
      <c r="K19" s="4"/>
      <c r="L19" s="1"/>
      <c r="M19" s="4"/>
      <c r="N19" s="1" t="s">
        <v>141</v>
      </c>
      <c r="O19" s="4" t="str">
        <f t="shared" si="2"/>
        <v>kataloge\rothenberger\1000003879_pressringe_m_th_u_anw02.tif</v>
      </c>
      <c r="P19" s="1" t="s">
        <v>140</v>
      </c>
      <c r="Q19" s="4" t="str">
        <f t="shared" si="3"/>
        <v>kataloge\rothenberger\1000003879_pressringe_m_th_u_anw01.tif</v>
      </c>
      <c r="R19" s="1" t="s">
        <v>142</v>
      </c>
      <c r="S19" s="4" t="str">
        <f t="shared" si="4"/>
        <v>kataloge\rothenberger\1000003879_pressringe_m_th_u_anw03.tif</v>
      </c>
      <c r="T19" s="1" t="s">
        <v>158</v>
      </c>
      <c r="U19" s="4" t="str">
        <f t="shared" si="5"/>
        <v>kataloge\rothenberger\1000003884_pressringe_th_u_sv_d07.tif</v>
      </c>
      <c r="V19" s="1" t="s">
        <v>153</v>
      </c>
      <c r="W19" s="4" t="str">
        <f t="shared" si="6"/>
        <v>kataloge\rothenberger\1000003884_pressringe_th_u_sv_d06.tif</v>
      </c>
      <c r="X19" s="1" t="s">
        <v>154</v>
      </c>
      <c r="Y19" s="4" t="str">
        <f t="shared" si="7"/>
        <v>kataloge\rothenberger\1000003884_pressringe_th_u_sv_d05.tif</v>
      </c>
      <c r="Z19" s="1" t="s">
        <v>155</v>
      </c>
      <c r="AA19" s="4" t="str">
        <f t="shared" si="15"/>
        <v>kataloge\rothenberger\1000003884_pressringe_th_u_sv_d04.tif</v>
      </c>
      <c r="AB19" s="1" t="s">
        <v>156</v>
      </c>
      <c r="AC19" s="4" t="str">
        <f t="shared" si="16"/>
        <v>kataloge\rothenberger\1000003884_pressringe_th_u_sv_d03.tif</v>
      </c>
      <c r="AD19" s="1" t="s">
        <v>157</v>
      </c>
      <c r="AE19" s="4" t="str">
        <f t="shared" si="17"/>
        <v>kataloge\rothenberger\1000003884_pressringe_th_u_sv_d02.tif</v>
      </c>
      <c r="AF19" s="1" t="s">
        <v>159</v>
      </c>
      <c r="AG19" s="4" t="str">
        <f t="shared" si="18"/>
        <v>kataloge\rothenberger\1000003884_pressringe_th_u_sv_d01.tif</v>
      </c>
      <c r="AH19" s="1" t="s">
        <v>85</v>
      </c>
      <c r="AI19" s="4" t="str">
        <f t="shared" si="19"/>
        <v>kataloge\rothenberger\f90299_i3_ba_pressring_a6_0921.pdf</v>
      </c>
      <c r="AJ19" s="1"/>
      <c r="AK19" s="4"/>
      <c r="AL19" s="1"/>
      <c r="AM19" s="4"/>
      <c r="AN19" s="1"/>
      <c r="AO19" s="4"/>
      <c r="AP19" s="1"/>
      <c r="AQ19" s="4"/>
      <c r="AR19" s="1"/>
      <c r="AS19" s="4"/>
      <c r="AT19" s="1"/>
      <c r="AU19" t="s">
        <v>182</v>
      </c>
    </row>
    <row r="20" spans="1:47" ht="60" x14ac:dyDescent="0.25">
      <c r="A20" s="1" t="s">
        <v>19</v>
      </c>
      <c r="B20" s="1" t="s">
        <v>49</v>
      </c>
      <c r="C20" s="4" t="str">
        <f t="shared" si="0"/>
        <v>kataloge\rothenberger\1000003940_pressring_u_p01.tif</v>
      </c>
      <c r="D20" s="1" t="s">
        <v>120</v>
      </c>
      <c r="E20" s="4" t="str">
        <f t="shared" si="13"/>
        <v>kataloge\rothenberger\1000003940_pressring_u_p02.tif</v>
      </c>
      <c r="F20" s="1" t="s">
        <v>121</v>
      </c>
      <c r="G20" s="4" t="str">
        <f>CONCATENATE(AU19,F20)</f>
        <v>kataloge\rothenberger\1000003940_pressring_u_p03.tif</v>
      </c>
      <c r="H20" s="1"/>
      <c r="I20" s="4"/>
      <c r="J20" s="1"/>
      <c r="K20" s="4"/>
      <c r="L20" s="1"/>
      <c r="M20" s="4"/>
      <c r="N20" s="1" t="s">
        <v>141</v>
      </c>
      <c r="O20" s="4" t="str">
        <f t="shared" si="2"/>
        <v>kataloge\rothenberger\1000003879_pressringe_m_th_u_anw02.tif</v>
      </c>
      <c r="P20" s="1" t="s">
        <v>140</v>
      </c>
      <c r="Q20" s="4" t="str">
        <f t="shared" si="3"/>
        <v>kataloge\rothenberger\1000003879_pressringe_m_th_u_anw01.tif</v>
      </c>
      <c r="R20" s="1" t="s">
        <v>142</v>
      </c>
      <c r="S20" s="4" t="str">
        <f t="shared" si="4"/>
        <v>kataloge\rothenberger\1000003879_pressringe_m_th_u_anw03.tif</v>
      </c>
      <c r="T20" s="1" t="s">
        <v>158</v>
      </c>
      <c r="U20" s="4" t="str">
        <f t="shared" si="5"/>
        <v>kataloge\rothenberger\1000003884_pressringe_th_u_sv_d07.tif</v>
      </c>
      <c r="V20" s="1" t="s">
        <v>153</v>
      </c>
      <c r="W20" s="4" t="str">
        <f t="shared" si="6"/>
        <v>kataloge\rothenberger\1000003884_pressringe_th_u_sv_d06.tif</v>
      </c>
      <c r="X20" s="1" t="s">
        <v>154</v>
      </c>
      <c r="Y20" s="4" t="str">
        <f t="shared" si="7"/>
        <v>kataloge\rothenberger\1000003884_pressringe_th_u_sv_d05.tif</v>
      </c>
      <c r="Z20" s="1" t="s">
        <v>155</v>
      </c>
      <c r="AA20" s="4" t="str">
        <f t="shared" si="15"/>
        <v>kataloge\rothenberger\1000003884_pressringe_th_u_sv_d04.tif</v>
      </c>
      <c r="AB20" s="1" t="s">
        <v>156</v>
      </c>
      <c r="AC20" s="4" t="str">
        <f t="shared" si="16"/>
        <v>kataloge\rothenberger\1000003884_pressringe_th_u_sv_d03.tif</v>
      </c>
      <c r="AD20" s="1" t="s">
        <v>157</v>
      </c>
      <c r="AE20" s="4" t="str">
        <f t="shared" si="17"/>
        <v>kataloge\rothenberger\1000003884_pressringe_th_u_sv_d02.tif</v>
      </c>
      <c r="AF20" s="1" t="s">
        <v>159</v>
      </c>
      <c r="AG20" s="4" t="str">
        <f t="shared" si="18"/>
        <v>kataloge\rothenberger\1000003884_pressringe_th_u_sv_d01.tif</v>
      </c>
      <c r="AH20" s="1" t="s">
        <v>85</v>
      </c>
      <c r="AI20" s="4" t="str">
        <f t="shared" si="19"/>
        <v>kataloge\rothenberger\f90299_i3_ba_pressring_a6_0921.pdf</v>
      </c>
      <c r="AJ20" s="1"/>
      <c r="AK20" s="4"/>
      <c r="AL20" s="1"/>
      <c r="AM20" s="4"/>
      <c r="AN20" s="1"/>
      <c r="AO20" s="4"/>
      <c r="AP20" s="1"/>
      <c r="AQ20" s="4"/>
      <c r="AR20" s="1"/>
      <c r="AS20" s="4"/>
      <c r="AT20" s="1"/>
      <c r="AU20" t="s">
        <v>182</v>
      </c>
    </row>
    <row r="21" spans="1:47" ht="60" x14ac:dyDescent="0.25">
      <c r="A21" s="1" t="s">
        <v>20</v>
      </c>
      <c r="B21" s="1" t="s">
        <v>50</v>
      </c>
      <c r="C21" s="4" t="str">
        <f t="shared" si="0"/>
        <v>kataloge\rothenberger\1000003941_pressring_u32_p01.tif</v>
      </c>
      <c r="D21" s="1" t="s">
        <v>70</v>
      </c>
      <c r="E21" s="4" t="str">
        <f t="shared" si="13"/>
        <v>kataloge\rothenberger\1000003941_pressring_u32_p03.tif</v>
      </c>
      <c r="F21" s="1"/>
      <c r="G21" s="4"/>
      <c r="H21" s="1"/>
      <c r="I21" s="4"/>
      <c r="J21" s="1"/>
      <c r="K21" s="4"/>
      <c r="L21" s="1"/>
      <c r="M21" s="4"/>
      <c r="N21" s="1" t="s">
        <v>141</v>
      </c>
      <c r="O21" s="4" t="str">
        <f t="shared" si="2"/>
        <v>kataloge\rothenberger\1000003879_pressringe_m_th_u_anw02.tif</v>
      </c>
      <c r="P21" s="1" t="s">
        <v>140</v>
      </c>
      <c r="Q21" s="4" t="str">
        <f t="shared" si="3"/>
        <v>kataloge\rothenberger\1000003879_pressringe_m_th_u_anw01.tif</v>
      </c>
      <c r="R21" s="1" t="s">
        <v>142</v>
      </c>
      <c r="S21" s="4" t="str">
        <f t="shared" si="4"/>
        <v>kataloge\rothenberger\1000003879_pressringe_m_th_u_anw03.tif</v>
      </c>
      <c r="T21" s="1" t="s">
        <v>158</v>
      </c>
      <c r="U21" s="4" t="str">
        <f t="shared" si="5"/>
        <v>kataloge\rothenberger\1000003884_pressringe_th_u_sv_d07.tif</v>
      </c>
      <c r="V21" s="1" t="s">
        <v>153</v>
      </c>
      <c r="W21" s="4" t="str">
        <f t="shared" si="6"/>
        <v>kataloge\rothenberger\1000003884_pressringe_th_u_sv_d06.tif</v>
      </c>
      <c r="X21" s="1" t="s">
        <v>154</v>
      </c>
      <c r="Y21" s="4" t="str">
        <f t="shared" si="7"/>
        <v>kataloge\rothenberger\1000003884_pressringe_th_u_sv_d05.tif</v>
      </c>
      <c r="Z21" s="1" t="s">
        <v>155</v>
      </c>
      <c r="AA21" s="4" t="str">
        <f t="shared" si="15"/>
        <v>kataloge\rothenberger\1000003884_pressringe_th_u_sv_d04.tif</v>
      </c>
      <c r="AB21" s="1" t="s">
        <v>156</v>
      </c>
      <c r="AC21" s="4" t="str">
        <f t="shared" si="16"/>
        <v>kataloge\rothenberger\1000003884_pressringe_th_u_sv_d03.tif</v>
      </c>
      <c r="AD21" s="1" t="s">
        <v>157</v>
      </c>
      <c r="AE21" s="4" t="str">
        <f t="shared" si="17"/>
        <v>kataloge\rothenberger\1000003884_pressringe_th_u_sv_d02.tif</v>
      </c>
      <c r="AF21" s="1" t="s">
        <v>159</v>
      </c>
      <c r="AG21" s="4" t="str">
        <f t="shared" si="18"/>
        <v>kataloge\rothenberger\1000003884_pressringe_th_u_sv_d01.tif</v>
      </c>
      <c r="AH21" s="1" t="s">
        <v>85</v>
      </c>
      <c r="AI21" s="4" t="str">
        <f t="shared" si="19"/>
        <v>kataloge\rothenberger\f90299_i3_ba_pressring_a6_0921.pdf</v>
      </c>
      <c r="AJ21" s="1"/>
      <c r="AK21" s="4"/>
      <c r="AL21" s="1"/>
      <c r="AM21" s="4"/>
      <c r="AN21" s="1"/>
      <c r="AO21" s="4"/>
      <c r="AP21" s="1"/>
      <c r="AQ21" s="4"/>
      <c r="AR21" s="1"/>
      <c r="AS21" s="4"/>
      <c r="AT21" s="1"/>
      <c r="AU21" t="s">
        <v>182</v>
      </c>
    </row>
    <row r="22" spans="1:47" ht="60" x14ac:dyDescent="0.25">
      <c r="A22" s="1" t="s">
        <v>21</v>
      </c>
      <c r="B22" s="1" t="s">
        <v>51</v>
      </c>
      <c r="C22" s="4" t="str">
        <f t="shared" si="0"/>
        <v>kataloge\rothenberger\1500004346_rotationsschaelgeraet_p02.tif</v>
      </c>
      <c r="D22" s="1" t="s">
        <v>71</v>
      </c>
      <c r="E22" s="4" t="str">
        <f t="shared" si="13"/>
        <v>kataloge\rothenberger\1500004346_rotationsschaelgeraet_p01.tif</v>
      </c>
      <c r="F22" s="1"/>
      <c r="G22" s="4"/>
      <c r="H22" s="1"/>
      <c r="I22" s="4"/>
      <c r="J22" s="1"/>
      <c r="K22" s="4"/>
      <c r="L22" s="1"/>
      <c r="M22" s="4"/>
      <c r="N22" s="1" t="s">
        <v>76</v>
      </c>
      <c r="O22" s="4" t="str">
        <f t="shared" si="2"/>
        <v>kataloge\rothenberger\1500004346_rotationsschaelgeraet_anw01.tif</v>
      </c>
      <c r="P22" s="1"/>
      <c r="Q22" s="4"/>
      <c r="R22" s="1"/>
      <c r="S22" s="4"/>
      <c r="T22" s="1" t="s">
        <v>161</v>
      </c>
      <c r="U22" s="4" t="str">
        <f t="shared" si="5"/>
        <v>kataloge\rothenberger\1500004346_rotationsschaelgeraet_d03.tif</v>
      </c>
      <c r="V22" s="1" t="s">
        <v>160</v>
      </c>
      <c r="W22" s="4" t="str">
        <f t="shared" si="6"/>
        <v>kataloge\rothenberger\1500004346_rotationsschaelgeraet_d02.tif</v>
      </c>
      <c r="X22" s="1" t="s">
        <v>162</v>
      </c>
      <c r="Y22" s="4" t="str">
        <f t="shared" si="7"/>
        <v>kataloge\rothenberger\1500004346_rotationsschaelgeraet_d01.tif</v>
      </c>
      <c r="Z22" s="1"/>
      <c r="AA22" s="4"/>
      <c r="AB22" s="1"/>
      <c r="AC22" s="4"/>
      <c r="AD22" s="1"/>
      <c r="AE22" s="4"/>
      <c r="AF22" s="1"/>
      <c r="AG22" s="4"/>
      <c r="AH22" s="1" t="s">
        <v>183</v>
      </c>
      <c r="AI22" s="4" t="str">
        <f t="shared" si="19"/>
        <v>kataloge\rothenberger\1300007401-i0_BA_ROSCRAPER_75-0324.pdf</v>
      </c>
      <c r="AJ22" s="1"/>
      <c r="AK22" s="4"/>
      <c r="AL22" s="1"/>
      <c r="AM22" s="4"/>
      <c r="AN22" s="1" t="s">
        <v>195</v>
      </c>
      <c r="AO22" s="4" t="str">
        <f>CONCATENATE(AU2,AN22)</f>
        <v>kataloge\rothenberger\ETL_ROSCRAPER_75_1500004346-DE-0624.pdf</v>
      </c>
      <c r="AP22" s="1"/>
      <c r="AQ22" s="4"/>
      <c r="AR22" s="1"/>
      <c r="AS22" s="4"/>
      <c r="AT22" s="1"/>
      <c r="AU22" t="s">
        <v>182</v>
      </c>
    </row>
    <row r="23" spans="1:47" ht="60" x14ac:dyDescent="0.25">
      <c r="A23" s="1" t="s">
        <v>22</v>
      </c>
      <c r="B23" s="1" t="s">
        <v>52</v>
      </c>
      <c r="C23" s="4" t="str">
        <f t="shared" si="0"/>
        <v>kataloge\rothenberger\1500004347_rotationsschaelgeraet_p02.tif</v>
      </c>
      <c r="D23" s="1" t="s">
        <v>72</v>
      </c>
      <c r="E23" s="4" t="str">
        <f t="shared" si="13"/>
        <v>kataloge\rothenberger\1500004347_rotationsschaelgeraet_p01.tif</v>
      </c>
      <c r="F23" s="1"/>
      <c r="G23" s="4"/>
      <c r="H23" s="1"/>
      <c r="I23" s="4"/>
      <c r="J23" s="1"/>
      <c r="K23" s="4"/>
      <c r="L23" s="1"/>
      <c r="M23" s="4"/>
      <c r="N23" s="1"/>
      <c r="O23" s="4"/>
      <c r="P23" s="1"/>
      <c r="Q23" s="4"/>
      <c r="R23" s="1"/>
      <c r="S23" s="4"/>
      <c r="T23" s="1" t="s">
        <v>164</v>
      </c>
      <c r="U23" s="4" t="str">
        <f t="shared" si="5"/>
        <v>kataloge\rothenberger\1500004347_rotationsschaelgeraet_d01.tif</v>
      </c>
      <c r="V23" s="1" t="s">
        <v>163</v>
      </c>
      <c r="W23" s="4" t="str">
        <f t="shared" si="6"/>
        <v>kataloge\rothenberger\1500004347_rotationsschaelgeraet_d02.tif</v>
      </c>
      <c r="X23" s="1" t="s">
        <v>165</v>
      </c>
      <c r="Y23" s="4" t="str">
        <f t="shared" si="7"/>
        <v>kataloge\rothenberger\1500004347_rotationsschaelgeraet_d03.tif</v>
      </c>
      <c r="Z23" s="1"/>
      <c r="AA23" s="4"/>
      <c r="AB23" s="1"/>
      <c r="AC23" s="4"/>
      <c r="AD23" s="1"/>
      <c r="AE23" s="4"/>
      <c r="AF23" s="1"/>
      <c r="AG23" s="4"/>
      <c r="AH23" s="1" t="s">
        <v>184</v>
      </c>
      <c r="AI23" s="4" t="str">
        <f t="shared" si="19"/>
        <v>kataloge\rothenberger\1300007404-i0_BA_ROSCRAPER_315-400-0324.pdf</v>
      </c>
      <c r="AJ23" s="1"/>
      <c r="AK23" s="4"/>
      <c r="AL23" s="1"/>
      <c r="AM23" s="4"/>
      <c r="AN23" s="1" t="s">
        <v>196</v>
      </c>
      <c r="AO23" s="4" t="str">
        <f t="shared" ref="AO23:AO26" si="20">CONCATENATE(AU3,AN23)</f>
        <v>kataloge\rothenberger\ETL_ROSCRAPER_315_1500004347-DE-0624.pdf</v>
      </c>
      <c r="AP23" s="1"/>
      <c r="AQ23" s="4"/>
      <c r="AR23" s="1"/>
      <c r="AS23" s="4"/>
      <c r="AT23" s="1"/>
      <c r="AU23" t="s">
        <v>182</v>
      </c>
    </row>
    <row r="24" spans="1:47" ht="60" x14ac:dyDescent="0.25">
      <c r="A24" s="1" t="s">
        <v>23</v>
      </c>
      <c r="B24" s="1" t="s">
        <v>53</v>
      </c>
      <c r="C24" s="4" t="str">
        <f t="shared" si="0"/>
        <v>kataloge\rothenberger\1500004348_rotationsschaelgeraet_p01.tif</v>
      </c>
      <c r="D24" s="1" t="s">
        <v>73</v>
      </c>
      <c r="E24" s="4" t="str">
        <f t="shared" si="13"/>
        <v>kataloge\rothenberger\1500004348_rotationsschaelgeraet_p02.tif</v>
      </c>
      <c r="F24" s="1"/>
      <c r="G24" s="4"/>
      <c r="H24" s="1"/>
      <c r="I24" s="4"/>
      <c r="J24" s="1"/>
      <c r="K24" s="4"/>
      <c r="L24" s="1"/>
      <c r="M24" s="4"/>
      <c r="N24" s="1"/>
      <c r="O24" s="4"/>
      <c r="P24" s="1"/>
      <c r="Q24" s="4"/>
      <c r="R24" s="1"/>
      <c r="S24" s="4"/>
      <c r="T24" s="1" t="s">
        <v>167</v>
      </c>
      <c r="U24" s="4" t="str">
        <f t="shared" si="5"/>
        <v>kataloge\rothenberger\1500004348_rotationsschaelgeraet_d01.tif</v>
      </c>
      <c r="V24" s="1" t="s">
        <v>166</v>
      </c>
      <c r="W24" s="4" t="str">
        <f t="shared" si="6"/>
        <v>kataloge\rothenberger\1500004348_rotationsschaelgeraet_d02.tif</v>
      </c>
      <c r="X24" s="1" t="s">
        <v>168</v>
      </c>
      <c r="Y24" s="4" t="str">
        <f t="shared" si="7"/>
        <v>kataloge\rothenberger\1500004348_rotationsschaelgeraet_d03.tif</v>
      </c>
      <c r="Z24" s="1"/>
      <c r="AA24" s="4"/>
      <c r="AB24" s="1"/>
      <c r="AC24" s="4"/>
      <c r="AD24" s="1"/>
      <c r="AE24" s="4"/>
      <c r="AF24" s="1"/>
      <c r="AG24" s="4"/>
      <c r="AH24" s="1" t="s">
        <v>184</v>
      </c>
      <c r="AI24" s="4" t="str">
        <f t="shared" si="19"/>
        <v>kataloge\rothenberger\1300007404-i0_BA_ROSCRAPER_315-400-0324.pdf</v>
      </c>
      <c r="AJ24" s="1"/>
      <c r="AK24" s="4"/>
      <c r="AL24" s="1"/>
      <c r="AM24" s="4"/>
      <c r="AN24" s="1" t="s">
        <v>197</v>
      </c>
      <c r="AO24" s="4" t="str">
        <f t="shared" si="20"/>
        <v>kataloge\rothenberger\ETL_ROSCRAPER_400_1500004348-DE-0624.pdf</v>
      </c>
      <c r="AP24" s="1"/>
      <c r="AQ24" s="4"/>
      <c r="AR24" s="1"/>
      <c r="AS24" s="4"/>
      <c r="AT24" s="1"/>
      <c r="AU24" t="s">
        <v>182</v>
      </c>
    </row>
    <row r="25" spans="1:47" ht="30" x14ac:dyDescent="0.25">
      <c r="A25" s="1" t="s">
        <v>24</v>
      </c>
      <c r="B25" s="1" t="s">
        <v>54</v>
      </c>
      <c r="C25" s="4" t="str">
        <f t="shared" si="0"/>
        <v>kataloge\rothenberger\1500004349_rotationsschaelkette_p01.tif</v>
      </c>
      <c r="D25" s="1"/>
      <c r="E25" s="4"/>
      <c r="F25" s="1"/>
      <c r="G25" s="4"/>
      <c r="H25" s="1"/>
      <c r="I25" s="4"/>
      <c r="J25" s="1"/>
      <c r="K25" s="4"/>
      <c r="L25" s="1"/>
      <c r="M25" s="4"/>
      <c r="N25" s="1"/>
      <c r="O25" s="4"/>
      <c r="P25" s="1"/>
      <c r="Q25" s="4"/>
      <c r="R25" s="1"/>
      <c r="S25" s="4"/>
      <c r="T25" s="1"/>
      <c r="U25" s="4"/>
      <c r="V25" s="1" t="b">
        <f>T24=T25</f>
        <v>0</v>
      </c>
      <c r="W25" s="4" t="str">
        <f t="shared" si="6"/>
        <v>kataloge\rothenberger\FALSCH</v>
      </c>
      <c r="X25" s="1"/>
      <c r="Y25" s="4"/>
      <c r="Z25" s="1"/>
      <c r="AA25" s="4"/>
      <c r="AB25" s="1"/>
      <c r="AC25" s="4"/>
      <c r="AD25" s="1"/>
      <c r="AE25" s="4"/>
      <c r="AF25" s="1"/>
      <c r="AG25" s="4"/>
      <c r="AH25" s="1" t="s">
        <v>185</v>
      </c>
      <c r="AI25" s="4" t="str">
        <f t="shared" si="19"/>
        <v>kataloge\rothenberger\1300007405-i0_BA_ROSCRAPER_800-0324.pdf</v>
      </c>
      <c r="AJ25" s="1"/>
      <c r="AK25" s="4"/>
      <c r="AL25" s="1"/>
      <c r="AM25" s="4"/>
      <c r="AN25" s="1" t="s">
        <v>198</v>
      </c>
      <c r="AO25" s="4" t="str">
        <f t="shared" si="20"/>
        <v>kataloge\rothenberger\ETL_ROSCRAPER_800_1500004349_DE-0624.pdf</v>
      </c>
      <c r="AP25" s="1"/>
      <c r="AQ25" s="4"/>
      <c r="AR25" s="1"/>
      <c r="AS25" s="4"/>
      <c r="AT25" s="1"/>
      <c r="AU25" t="s">
        <v>182</v>
      </c>
    </row>
    <row r="26" spans="1:47" ht="75" x14ac:dyDescent="0.25">
      <c r="A26" s="1" t="s">
        <v>25</v>
      </c>
      <c r="B26" s="1" t="s">
        <v>55</v>
      </c>
      <c r="C26" s="4" t="str">
        <f t="shared" si="0"/>
        <v>kataloge\rothenberger\1000004403_rofuse_turbo_s_p01.tif</v>
      </c>
      <c r="D26" s="1" t="s">
        <v>74</v>
      </c>
      <c r="E26" s="4" t="str">
        <f>CONCATENATE(AU26,D26)</f>
        <v>kataloge\rothenberger\1000004403_rofuse_turbo_s_p02.tif</v>
      </c>
      <c r="F26" s="1"/>
      <c r="G26" s="4"/>
      <c r="H26" s="1"/>
      <c r="I26" s="4"/>
      <c r="J26" s="1"/>
      <c r="K26" s="4"/>
      <c r="L26" s="1"/>
      <c r="M26" s="4"/>
      <c r="N26" s="1" t="s">
        <v>77</v>
      </c>
      <c r="O26" s="4" t="str">
        <f t="shared" ref="O26:O30" si="21">CONCATENATE(AU26,N26)</f>
        <v>kataloge\rothenberger\1000004403_rofuse_turbo_s_anw01.tif1000004403_rofuse_turbo_s_anw02.tif1000004403_rofuse_turbo_s_anw03.tif</v>
      </c>
      <c r="P26" s="1"/>
      <c r="Q26" s="4"/>
      <c r="R26" s="1"/>
      <c r="S26" s="4"/>
      <c r="T26" s="1" t="s">
        <v>171</v>
      </c>
      <c r="U26" s="4" t="str">
        <f t="shared" ref="U26:U30" si="22">CONCATENATE(AU26,T26)</f>
        <v>kataloge\rothenberger\1000004403_rofuse_turbo_s_d01.tif</v>
      </c>
      <c r="V26" s="1" t="s">
        <v>169</v>
      </c>
      <c r="W26" s="4" t="str">
        <f t="shared" si="6"/>
        <v>kataloge\rothenberger\1000004403_rofuse_turbo_s_d02.tif</v>
      </c>
      <c r="X26" s="1" t="s">
        <v>170</v>
      </c>
      <c r="Y26" s="4" t="str">
        <f>CONCATENATE(AU26,X26)</f>
        <v>kataloge\rothenberger\1000004403_rofuse_turbo_s_d03.tif</v>
      </c>
      <c r="Z26" s="1" t="s">
        <v>172</v>
      </c>
      <c r="AA26" s="4" t="str">
        <f>CONCATENATE(AU26,Z26)</f>
        <v>kataloge\rothenberger\1000004403_rofuse_turbo_s_d04.tif</v>
      </c>
      <c r="AB26" s="1"/>
      <c r="AC26" s="4"/>
      <c r="AD26" s="1"/>
      <c r="AE26" s="4"/>
      <c r="AF26" s="1"/>
      <c r="AG26" s="4"/>
      <c r="AH26" s="1" t="s">
        <v>186</v>
      </c>
      <c r="AI26" s="4" t="str">
        <f t="shared" si="19"/>
        <v>kataloge\rothenberger\1300007407-i2_BA_ROFUSE_TURBO_S-0824.pdf</v>
      </c>
      <c r="AJ26" s="1"/>
      <c r="AK26" s="4"/>
      <c r="AL26" s="1"/>
      <c r="AM26" s="4"/>
      <c r="AN26" s="1" t="s">
        <v>88</v>
      </c>
      <c r="AO26" s="4" t="str">
        <f t="shared" si="20"/>
        <v>kataloge\rothenberger\ETL-ROFUSE_TURBO_S-1000004403-DE-0724.pdf</v>
      </c>
      <c r="AP26" s="1"/>
      <c r="AQ26" s="4"/>
      <c r="AR26" s="1" t="s">
        <v>199</v>
      </c>
      <c r="AS26" s="4" t="str">
        <f>CONCATENATE(AU26,AR26)</f>
        <v>kataloge\rothenberger\EU-Konformitätserklärung_ROFUSE_TURBO_S-01.05.2024.pdf</v>
      </c>
      <c r="AT26" s="1"/>
      <c r="AU26" t="s">
        <v>182</v>
      </c>
    </row>
    <row r="27" spans="1:47" ht="60" x14ac:dyDescent="0.25">
      <c r="A27" s="1" t="s">
        <v>26</v>
      </c>
      <c r="B27" s="1" t="s">
        <v>56</v>
      </c>
      <c r="C27" s="4" t="str">
        <f t="shared" si="0"/>
        <v>kataloge\rothenberger\1000005042_romax_nano_basic_set_2ah_eu_cas_p01.tif</v>
      </c>
      <c r="D27" s="1"/>
      <c r="E27" s="4"/>
      <c r="F27" s="1"/>
      <c r="G27" s="4"/>
      <c r="H27" s="1"/>
      <c r="I27" s="4"/>
      <c r="J27" s="1"/>
      <c r="K27" s="4"/>
      <c r="L27" s="1"/>
      <c r="M27" s="4"/>
      <c r="N27" s="1" t="s">
        <v>78</v>
      </c>
      <c r="O27" s="4" t="str">
        <f t="shared" si="21"/>
        <v>kataloge\rothenberger\1000004976_romax_nano_aw01.tif1000004976_romax_nano_aw02.tif</v>
      </c>
      <c r="P27" s="1"/>
      <c r="Q27" s="4"/>
      <c r="R27" s="1"/>
      <c r="S27" s="4"/>
      <c r="T27" s="1" t="s">
        <v>82</v>
      </c>
      <c r="U27" s="4" t="str">
        <f t="shared" si="22"/>
        <v>kataloge\rothenberger\1000004976_romax_nano_d01.tif</v>
      </c>
      <c r="V27" s="1"/>
      <c r="W27" s="4" t="str">
        <f t="shared" si="6"/>
        <v>kataloge\rothenberger\</v>
      </c>
      <c r="X27" s="1"/>
      <c r="Y27" s="4"/>
      <c r="Z27" s="1"/>
      <c r="AA27" s="4"/>
      <c r="AB27" s="1"/>
      <c r="AC27" s="4"/>
      <c r="AD27" s="1"/>
      <c r="AE27" s="4"/>
      <c r="AF27" s="1"/>
      <c r="AG27" s="4"/>
      <c r="AH27" s="1" t="s">
        <v>187</v>
      </c>
      <c r="AI27" s="4" t="str">
        <f t="shared" si="19"/>
        <v>kataloge\rothenberger\1300007720-i1_BA-ROMAX_NANO_CAS-0225.pdf</v>
      </c>
      <c r="AJ27" s="1"/>
      <c r="AK27" s="4"/>
      <c r="AL27" s="1"/>
      <c r="AM27" s="4"/>
      <c r="AN27" s="1"/>
      <c r="AO27" s="4"/>
      <c r="AP27" s="1"/>
      <c r="AQ27" s="4"/>
      <c r="AR27" s="1"/>
      <c r="AS27" s="4"/>
      <c r="AT27" s="1" t="s">
        <v>89</v>
      </c>
      <c r="AU27" t="s">
        <v>182</v>
      </c>
    </row>
    <row r="28" spans="1:47" ht="105" x14ac:dyDescent="0.25">
      <c r="A28" s="1" t="s">
        <v>27</v>
      </c>
      <c r="B28" s="1" t="s">
        <v>57</v>
      </c>
      <c r="C28" s="4" t="str">
        <f t="shared" si="0"/>
        <v>kataloge\rothenberger\1000005070_rocam_mini_hd_modul_20_16_set_eu_amp_p01.tif</v>
      </c>
      <c r="D28" s="1" t="s">
        <v>124</v>
      </c>
      <c r="E28" s="4" t="str">
        <f t="shared" ref="E28:E30" si="23">CONCATENATE(AU28,D28)</f>
        <v>kataloge\rothenberger\Rocam_mini_hd_amp_share_p01.tif</v>
      </c>
      <c r="F28" s="1" t="s">
        <v>122</v>
      </c>
      <c r="G28" s="4" t="str">
        <f t="shared" ref="G28:G30" si="24">CONCATENATE(AU27,F28)</f>
        <v>kataloge\rothenberger\1000004126_rocam_mini_hd_hhu_amp_d01.tif</v>
      </c>
      <c r="H28" s="1" t="s">
        <v>123</v>
      </c>
      <c r="I28" s="4" t="str">
        <f t="shared" ref="I28:I30" si="25">CONCATENATE(AU27,H28)</f>
        <v>kataloge\rothenberger\1000005071_haspel_f_mini_module_20_16_hd_amp_p02.tif</v>
      </c>
      <c r="J28" s="1" t="s">
        <v>125</v>
      </c>
      <c r="K28" s="4" t="str">
        <f t="shared" ref="K28:K30" si="26">CONCATENATE(AU27,J28)</f>
        <v>kataloge\rothenberger\1000005071_haspel_f_mini_module_20_16_hd_amp_p01.tif</v>
      </c>
      <c r="L28" s="1"/>
      <c r="M28" s="4"/>
      <c r="N28" s="1" t="s">
        <v>79</v>
      </c>
      <c r="O28" s="4" t="str">
        <f t="shared" si="21"/>
        <v>kataloge\rothenberger\1000003922_rocam_mini_hd_anw02.tif1000003922_rocam_mini_hd_anw04.tif1000003922_rocam_mini_hd_anw05.tif1000003922_rocam_mini_hd_anw03.tif1000003922_rocam_mini_hd_anw01.tif1000005070_rocam_mini_hd_modul_20_16_set_eu_amp_aw01.tif1000005070_rocam_mini_hd_modul_20_16_set_eu_amp_aw02.tif</v>
      </c>
      <c r="P28" s="1"/>
      <c r="Q28" s="4"/>
      <c r="R28" s="1"/>
      <c r="S28" s="4"/>
      <c r="T28" s="1" t="s">
        <v>178</v>
      </c>
      <c r="U28" s="4" t="str">
        <f t="shared" si="22"/>
        <v>kataloge\rothenberger\Rocam_mini_hd_amp_share_d01.tif</v>
      </c>
      <c r="V28" s="1" t="s">
        <v>173</v>
      </c>
      <c r="W28" s="4" t="str">
        <f t="shared" si="6"/>
        <v>kataloge\rothenberger\Rocam_mini_hd_amp_share_d02.tif1000004126_rocam_mini_hd_hhu_amp_d01.tif</v>
      </c>
      <c r="X28" s="1" t="s">
        <v>174</v>
      </c>
      <c r="Y28" s="4" t="str">
        <f>CONCATENATE(AU28,X28)</f>
        <v>kataloge\rothenberger\1000005071_haspel_f_mini_module_20_16_hd_amp_d02.tif</v>
      </c>
      <c r="Z28" s="1" t="s">
        <v>175</v>
      </c>
      <c r="AA28" s="4" t="str">
        <f>CONCATENATE(AU28,Z28)</f>
        <v>kataloge\rothenberger\1000005071_haspel_f_mini_module_20_16_hd_amp_d01.tif</v>
      </c>
      <c r="AB28" s="1" t="s">
        <v>176</v>
      </c>
      <c r="AC28" s="4" t="str">
        <f>CONCATENATE(AU28,AB28)</f>
        <v>kataloge\rothenberger\1000005071_haspel_f_mini_module_20_16_hd_amp_d03.tif</v>
      </c>
      <c r="AD28" s="1" t="s">
        <v>177</v>
      </c>
      <c r="AE28" s="4" t="str">
        <f>CONCATENATE(AU28,AD28)</f>
        <v>kataloge\rothenberger\1000005070_rocam_mini_hd_modul_20_16_set_eu_amp_d02.tif</v>
      </c>
      <c r="AF28" s="1" t="s">
        <v>179</v>
      </c>
      <c r="AG28" s="4" t="str">
        <f>CONCATENATE(AU28,AF28)</f>
        <v>kataloge\rothenberger\1000005070_rocam_mini_hd_modul_20_16_set_eu_amp_d01.tif</v>
      </c>
      <c r="AH28" s="1" t="s">
        <v>188</v>
      </c>
      <c r="AI28" s="4" t="str">
        <f t="shared" si="19"/>
        <v>kataloge\rothenberger\1300007308-i2_BA_ROCAM_mini_HD_AMPShare-0325.pdf</v>
      </c>
      <c r="AJ28" s="1" t="s">
        <v>200</v>
      </c>
      <c r="AK28" s="4" t="str">
        <f>CONCATENATE(AU2,AJ28)</f>
        <v>kataloge\rothenberger\1300006783-i1_BA_RO_BC+RO_BP_18_AMPShare-0825.pdf</v>
      </c>
      <c r="AL28" s="1"/>
      <c r="AM28" s="4"/>
      <c r="AN28" s="1" t="s">
        <v>201</v>
      </c>
      <c r="AO28" s="4" t="str">
        <f t="shared" ref="AO28:AO29" si="27">CONCATENATE(AU8,AN28)</f>
        <v>kataloge\rothenberger\ETL_ROCAM_mini_HD_AMP_Monitoreinheit-1000004126-DE-0325.pdf</v>
      </c>
      <c r="AP28" s="1" t="s">
        <v>202</v>
      </c>
      <c r="AQ28" s="4" t="str">
        <f>CONCATENATE(AU2,AP28)</f>
        <v>kataloge\rothenberger\ETL_ROCAM_mini_HD_Modul_20_16_AMP-1000005071-DE-0725.pdf</v>
      </c>
      <c r="AR28" s="1"/>
      <c r="AS28" s="4"/>
      <c r="AT28" s="1" t="s">
        <v>90</v>
      </c>
      <c r="AU28" t="s">
        <v>182</v>
      </c>
    </row>
    <row r="29" spans="1:47" ht="105" x14ac:dyDescent="0.25">
      <c r="A29" s="1" t="s">
        <v>28</v>
      </c>
      <c r="B29" s="1" t="s">
        <v>58</v>
      </c>
      <c r="C29" s="4" t="str">
        <f t="shared" si="0"/>
        <v>kataloge\rothenberger\1000005081_rocam_mini_hd_modul_20_16_set_eu_cas_p01.tif</v>
      </c>
      <c r="D29" s="1" t="s">
        <v>128</v>
      </c>
      <c r="E29" s="4" t="str">
        <f t="shared" si="23"/>
        <v>kataloge\rothenberger\1000005081_rocam_mini_hd_modul_20_16_set_eu_cas_p02.tif</v>
      </c>
      <c r="F29" s="1" t="s">
        <v>126</v>
      </c>
      <c r="G29" s="4" t="str">
        <f t="shared" si="24"/>
        <v>kataloge\rothenberger\1000003921_rocam_mini_hd_p01.tif</v>
      </c>
      <c r="H29" s="1" t="s">
        <v>127</v>
      </c>
      <c r="I29" s="4" t="str">
        <f t="shared" si="25"/>
        <v>kataloge\rothenberger\1000005077_haspel_f_mini_module_20_16_hd_cas_p01.tif</v>
      </c>
      <c r="J29" s="1" t="s">
        <v>129</v>
      </c>
      <c r="K29" s="4" t="str">
        <f t="shared" si="26"/>
        <v>kataloge\rothenberger\1000005077_haspel_f_mini_module_20_16_hd_cas_p02.tif</v>
      </c>
      <c r="L29" s="1"/>
      <c r="M29" s="4"/>
      <c r="N29" s="1" t="s">
        <v>79</v>
      </c>
      <c r="O29" s="4" t="str">
        <f t="shared" si="21"/>
        <v>kataloge\rothenberger\1000003922_rocam_mini_hd_anw02.tif1000003922_rocam_mini_hd_anw04.tif1000003922_rocam_mini_hd_anw05.tif1000003922_rocam_mini_hd_anw03.tif1000003922_rocam_mini_hd_anw01.tif1000005070_rocam_mini_hd_modul_20_16_set_eu_amp_aw01.tif1000005070_rocam_mini_hd_modul_20_16_set_eu_amp_aw02.tif</v>
      </c>
      <c r="P29" s="1"/>
      <c r="Q29" s="4"/>
      <c r="R29" s="1"/>
      <c r="S29" s="4"/>
      <c r="T29" s="1" t="s">
        <v>179</v>
      </c>
      <c r="U29" s="4" t="str">
        <f t="shared" si="22"/>
        <v>kataloge\rothenberger\1000005070_rocam_mini_hd_modul_20_16_set_eu_amp_d01.tif</v>
      </c>
      <c r="V29" s="1" t="s">
        <v>177</v>
      </c>
      <c r="W29" s="4" t="str">
        <f t="shared" si="6"/>
        <v>kataloge\rothenberger\1000005070_rocam_mini_hd_modul_20_16_set_eu_amp_d02.tif</v>
      </c>
      <c r="X29" s="1"/>
      <c r="Y29" s="4"/>
      <c r="Z29" s="1"/>
      <c r="AA29" s="4"/>
      <c r="AB29" s="1"/>
      <c r="AC29" s="4"/>
      <c r="AD29" s="1"/>
      <c r="AE29" s="4"/>
      <c r="AF29" s="1"/>
      <c r="AG29" s="4"/>
      <c r="AH29" s="1" t="s">
        <v>181</v>
      </c>
      <c r="AI29" s="4" t="str">
        <f t="shared" si="19"/>
        <v>kataloge\rothenberger\250707_update_leitfaden_rocam_mini-hd_de.pdf</v>
      </c>
      <c r="AJ29" s="1" t="s">
        <v>180</v>
      </c>
      <c r="AK29" s="4" t="str">
        <f>CONCATENATE(AU3,AJ29)</f>
        <v>kataloge\rothenberger\250707_update_leitfaden_rocam_mini-hd_en.pdf</v>
      </c>
      <c r="AL29" s="1" t="s">
        <v>203</v>
      </c>
      <c r="AM29" s="4" t="str">
        <f>CONCATENATE(AU2,AL29)</f>
        <v>kataloge\rothenberger\1300006848-i2_BA_ROCAM_mini_HD-0125.pdf</v>
      </c>
      <c r="AN29" s="1" t="s">
        <v>204</v>
      </c>
      <c r="AO29" s="4" t="str">
        <f t="shared" si="27"/>
        <v>kataloge\rothenberger\ETL_ROCAM_mini_HD_Monitoreinheit-1000003921-DE-0325.pdf</v>
      </c>
      <c r="AP29" s="1" t="s">
        <v>205</v>
      </c>
      <c r="AQ29" s="4" t="str">
        <f>CONCATENATE(AU3,AP29)</f>
        <v>kataloge\rothenberger\ETL_ROCAM_mini_HD_Modul_20_16-1000005077-DE-0725.pdf</v>
      </c>
      <c r="AR29" s="1"/>
      <c r="AS29" s="4"/>
      <c r="AT29" s="1" t="s">
        <v>89</v>
      </c>
      <c r="AU29" t="s">
        <v>182</v>
      </c>
    </row>
    <row r="30" spans="1:47" ht="60" x14ac:dyDescent="0.25">
      <c r="A30" s="1" t="s">
        <v>29</v>
      </c>
      <c r="B30" s="1" t="s">
        <v>59</v>
      </c>
      <c r="C30" s="4" t="str">
        <f t="shared" si="0"/>
        <v>kataloge\rothenberger\1500005132_roinfratect_p08.tif</v>
      </c>
      <c r="D30" s="1" t="s">
        <v>135</v>
      </c>
      <c r="E30" s="4" t="str">
        <f t="shared" si="23"/>
        <v>kataloge\rothenberger\1500005132_roinfratect_p06.tif</v>
      </c>
      <c r="F30" s="1" t="s">
        <v>130</v>
      </c>
      <c r="G30" s="4" t="str">
        <f t="shared" si="24"/>
        <v>kataloge\rothenberger\1500005132_roinfratect_p05.tif</v>
      </c>
      <c r="H30" s="1" t="s">
        <v>131</v>
      </c>
      <c r="I30" s="4" t="str">
        <f t="shared" si="25"/>
        <v>kataloge\rothenberger\1500005132_roinfratect_p11.tif</v>
      </c>
      <c r="J30" s="1" t="s">
        <v>132</v>
      </c>
      <c r="K30" s="4" t="str">
        <f t="shared" si="26"/>
        <v>kataloge\rothenberger\1500005132_rofinfratect_p12.tif</v>
      </c>
      <c r="L30" s="1" t="s">
        <v>136</v>
      </c>
      <c r="M30" s="4" t="str">
        <f>CONCATENATE(AU3,L30)</f>
        <v>kataloge\rothenberger\1500005132_rofinfratect_p13.tif1500005132_rofinfratect_p14.tif</v>
      </c>
      <c r="N30" s="1" t="s">
        <v>80</v>
      </c>
      <c r="O30" s="4" t="str">
        <f t="shared" si="21"/>
        <v>kataloge\rothenberger\1500005132_roinfratect_aw04.tif1500005132_roinfratect_aw03.tif1500005132_roinfratec_aw02.tif1500005132_roinfratec_aw01.tif1500005132_roinfratect_aw05.tif</v>
      </c>
      <c r="P30" s="1"/>
      <c r="Q30" s="4"/>
      <c r="R30" s="1"/>
      <c r="S30" s="4"/>
      <c r="T30" s="1" t="s">
        <v>83</v>
      </c>
      <c r="U30" s="4" t="str">
        <f t="shared" si="22"/>
        <v>kataloge\rothenberger\1500005132_roinfratect_d01.tif</v>
      </c>
      <c r="V30" s="1"/>
      <c r="W30" s="4"/>
      <c r="X30" s="1"/>
      <c r="Y30" s="4"/>
      <c r="Z30" s="1"/>
      <c r="AA30" s="4"/>
      <c r="AB30" s="1"/>
      <c r="AC30" s="4"/>
      <c r="AD30" s="1"/>
      <c r="AE30" s="4"/>
      <c r="AF30" s="1"/>
      <c r="AG30" s="4"/>
      <c r="AH30" s="1" t="s">
        <v>86</v>
      </c>
      <c r="AI30" s="4" t="str">
        <f t="shared" si="19"/>
        <v>kataloge\rothenberger\1300007833-i1_ba_roinfratect_0425.pdf</v>
      </c>
      <c r="AJ30" s="1"/>
      <c r="AK30" s="4"/>
      <c r="AL30" s="1"/>
      <c r="AM30" s="4"/>
      <c r="AN30" s="1"/>
      <c r="AO30" s="4"/>
      <c r="AP30" s="1"/>
      <c r="AQ30" s="4"/>
      <c r="AR30" s="1"/>
      <c r="AS30" s="4"/>
      <c r="AT30" s="1"/>
      <c r="AU30" t="s">
        <v>182</v>
      </c>
    </row>
    <row r="31" spans="1:47" ht="30" x14ac:dyDescent="0.25">
      <c r="A31" s="1" t="s">
        <v>30</v>
      </c>
      <c r="B31" s="1" t="s">
        <v>60</v>
      </c>
      <c r="C31" s="4" t="str">
        <f t="shared" si="0"/>
        <v>kataloge\rothenberger\1000004934_pressbacke_standard_flowfit_16_40_p01.tif</v>
      </c>
      <c r="D31" s="1"/>
      <c r="E31" s="4"/>
      <c r="F31" s="1"/>
      <c r="G31" s="4"/>
      <c r="H31" s="1"/>
      <c r="I31" s="4"/>
      <c r="J31" s="1"/>
      <c r="K31" s="4"/>
      <c r="L31" s="1"/>
      <c r="M31" s="4"/>
      <c r="N31" s="1"/>
      <c r="O31" s="4"/>
      <c r="P31" s="1"/>
      <c r="Q31" s="4"/>
      <c r="R31" s="1"/>
      <c r="S31" s="4"/>
      <c r="T31" s="1"/>
      <c r="U31" s="4"/>
      <c r="V31" s="1"/>
      <c r="W31" s="4"/>
      <c r="X31" s="1"/>
      <c r="Y31" s="4"/>
      <c r="Z31" s="1"/>
      <c r="AA31" s="4"/>
      <c r="AB31" s="1"/>
      <c r="AC31" s="4"/>
      <c r="AD31" s="1"/>
      <c r="AE31" s="4"/>
      <c r="AF31" s="1"/>
      <c r="AG31" s="4"/>
      <c r="AH31" s="1" t="s">
        <v>189</v>
      </c>
      <c r="AI31" s="4" t="str">
        <f t="shared" si="19"/>
        <v>kataloge\rothenberger\i0_BA_Pressbacken-FlowFit_online.pdf</v>
      </c>
      <c r="AJ31" s="1"/>
      <c r="AK31" s="4"/>
      <c r="AL31" s="1"/>
      <c r="AM31" s="4"/>
      <c r="AN31" s="1"/>
      <c r="AO31" s="4"/>
      <c r="AP31" s="1"/>
      <c r="AQ31" s="4"/>
      <c r="AR31" s="1"/>
      <c r="AS31" s="4"/>
      <c r="AT31" s="1"/>
      <c r="AU31" t="s">
        <v>182</v>
      </c>
    </row>
    <row r="32" spans="1:47" ht="30" x14ac:dyDescent="0.25">
      <c r="A32" s="1" t="s">
        <v>31</v>
      </c>
      <c r="B32" s="1" t="s">
        <v>61</v>
      </c>
      <c r="C32" s="4" t="str">
        <f t="shared" si="0"/>
        <v>kataloge\rothenberger\1000004932_pressbacke_standard_flow_fit_50_75_p01.tif</v>
      </c>
      <c r="D32" s="1"/>
      <c r="E32" s="4"/>
      <c r="F32" s="1"/>
      <c r="G32" s="4"/>
      <c r="H32" s="1"/>
      <c r="I32" s="4"/>
      <c r="J32" s="1"/>
      <c r="K32" s="4"/>
      <c r="L32" s="1"/>
      <c r="M32" s="4"/>
      <c r="N32" s="1"/>
      <c r="O32" s="4"/>
      <c r="P32" s="1"/>
      <c r="Q32" s="4"/>
      <c r="R32" s="1"/>
      <c r="S32" s="4"/>
      <c r="T32" s="1"/>
      <c r="U32" s="4"/>
      <c r="V32" s="1"/>
      <c r="W32" s="4"/>
      <c r="X32" s="1"/>
      <c r="Y32" s="4"/>
      <c r="Z32" s="1"/>
      <c r="AA32" s="4"/>
      <c r="AB32" s="1"/>
      <c r="AC32" s="4"/>
      <c r="AD32" s="1"/>
      <c r="AE32" s="4"/>
      <c r="AF32" s="1"/>
      <c r="AG32" s="4"/>
      <c r="AH32" s="1" t="s">
        <v>189</v>
      </c>
      <c r="AI32" s="4" t="str">
        <f t="shared" si="19"/>
        <v>kataloge\rothenberger\i0_BA_Pressbacken-FlowFit_online.pdf</v>
      </c>
      <c r="AJ32" s="1"/>
      <c r="AK32" s="4"/>
      <c r="AL32" s="1"/>
      <c r="AM32" s="4"/>
      <c r="AN32" s="1"/>
      <c r="AO32" s="4"/>
      <c r="AP32" s="1"/>
      <c r="AQ32" s="4"/>
      <c r="AR32" s="1"/>
      <c r="AS32" s="4"/>
      <c r="AT32" s="1"/>
      <c r="AU32" t="s">
        <v>182</v>
      </c>
    </row>
    <row r="33" spans="1:47" ht="105" x14ac:dyDescent="0.25">
      <c r="A33" s="1" t="s">
        <v>91</v>
      </c>
      <c r="B33" s="1" t="s">
        <v>92</v>
      </c>
      <c r="C33" s="4" t="str">
        <f t="shared" si="0"/>
        <v>kataloge\rothenberger\1000003589_zwischenbacke_standart_p01.tif</v>
      </c>
      <c r="D33" s="1" t="s">
        <v>93</v>
      </c>
      <c r="E33" s="4" t="str">
        <f t="shared" ref="E33:E34" si="28">CONCATENATE(AU33,D33)</f>
        <v>kataloge\rothenberger\1000003589_zwischenbacke_standart_p02.tif</v>
      </c>
      <c r="F33" s="1"/>
      <c r="G33" s="4"/>
      <c r="H33" s="1"/>
      <c r="I33" s="4"/>
      <c r="J33" s="1"/>
      <c r="K33" s="4"/>
      <c r="L33" s="1"/>
      <c r="M33" s="4"/>
      <c r="N33" s="1" t="s">
        <v>94</v>
      </c>
      <c r="O33" s="4" t="str">
        <f t="shared" ref="O33:O34" si="29">CONCATENATE(AU33,N33)</f>
        <v>kataloge\rothenberger\mp_22700_pressringe_aw01.tifmp_22700_pressringe_aw02.tifmp_22700_pressringe_aw03.tifmp_22700_pressringe_aw04.tifmp_22700_pressringe_aw05.tifmp_22700_pressringe_aw06.tifmp_22700_pressringe_aw07.tifmp_22700_pressringe_aw08.tifmp_22700_pressringe_aw09.tif</v>
      </c>
      <c r="P33" s="1"/>
      <c r="Q33" s="4"/>
      <c r="R33" s="1"/>
      <c r="S33" s="4"/>
      <c r="T33" s="1" t="s">
        <v>95</v>
      </c>
      <c r="U33" s="4" t="str">
        <f t="shared" ref="U33:U34" si="30">CONCATENATE(AU33,T33)</f>
        <v>kataloge\rothenberger\mp22697_mp22698_mp22700_b_maxipro_pressringe_d01.tif</v>
      </c>
      <c r="V33" s="1"/>
      <c r="W33" s="4"/>
      <c r="X33" s="1"/>
      <c r="Y33" s="4"/>
      <c r="Z33" s="1"/>
      <c r="AA33" s="4"/>
      <c r="AB33" s="1"/>
      <c r="AC33" s="4"/>
      <c r="AD33" s="1"/>
      <c r="AE33" s="4"/>
      <c r="AF33" s="1"/>
      <c r="AG33" s="4"/>
      <c r="AH33" s="1" t="s">
        <v>85</v>
      </c>
      <c r="AI33" s="4" t="str">
        <f t="shared" si="19"/>
        <v>kataloge\rothenberger\f90299_i3_ba_pressring_a6_0921.pdf</v>
      </c>
      <c r="AJ33" s="1"/>
      <c r="AK33" s="4"/>
      <c r="AL33" s="1"/>
      <c r="AM33" s="4"/>
      <c r="AN33" s="3"/>
      <c r="AO33" s="6"/>
      <c r="AP33" s="3"/>
      <c r="AQ33" s="6"/>
      <c r="AR33" s="3"/>
      <c r="AS33" s="6"/>
      <c r="AT33" s="3"/>
      <c r="AU33" t="s">
        <v>182</v>
      </c>
    </row>
    <row r="34" spans="1:47" ht="105" x14ac:dyDescent="0.25">
      <c r="A34" s="1" t="s">
        <v>96</v>
      </c>
      <c r="B34" s="1" t="s">
        <v>97</v>
      </c>
      <c r="C34" s="4" t="str">
        <f t="shared" si="0"/>
        <v>kataloge\rothenberger\1000003590_zwischenback_compact_p01.tif</v>
      </c>
      <c r="D34" s="1" t="s">
        <v>133</v>
      </c>
      <c r="E34" s="4" t="str">
        <f t="shared" si="28"/>
        <v>kataloge\rothenberger\1000003590_zwischenbacke_compact_p02.tif</v>
      </c>
      <c r="F34" s="1" t="s">
        <v>134</v>
      </c>
      <c r="G34" s="4" t="str">
        <f>CONCATENATE(AU33,F34)</f>
        <v>kataloge\rothenberger\1000003590_zwischenbacke_compact_p03.tif</v>
      </c>
      <c r="H34" s="1"/>
      <c r="I34" s="4"/>
      <c r="J34" s="1"/>
      <c r="K34" s="4"/>
      <c r="L34" s="1"/>
      <c r="M34" s="4"/>
      <c r="N34" s="1" t="s">
        <v>94</v>
      </c>
      <c r="O34" s="4" t="str">
        <f t="shared" si="29"/>
        <v>kataloge\rothenberger\mp_22700_pressringe_aw01.tifmp_22700_pressringe_aw02.tifmp_22700_pressringe_aw03.tifmp_22700_pressringe_aw04.tifmp_22700_pressringe_aw05.tifmp_22700_pressringe_aw06.tifmp_22700_pressringe_aw07.tifmp_22700_pressringe_aw08.tifmp_22700_pressringe_aw09.tif</v>
      </c>
      <c r="P34" s="1"/>
      <c r="Q34" s="4"/>
      <c r="R34" s="1"/>
      <c r="S34" s="4"/>
      <c r="T34" s="1" t="s">
        <v>95</v>
      </c>
      <c r="U34" s="4" t="str">
        <f t="shared" si="30"/>
        <v>kataloge\rothenberger\mp22697_mp22698_mp22700_b_maxipro_pressringe_d01.tif</v>
      </c>
      <c r="V34" s="1"/>
      <c r="W34" s="4"/>
      <c r="X34" s="1"/>
      <c r="Y34" s="4"/>
      <c r="Z34" s="1"/>
      <c r="AA34" s="4"/>
      <c r="AB34" s="1"/>
      <c r="AC34" s="4"/>
      <c r="AD34" s="1"/>
      <c r="AE34" s="4"/>
      <c r="AF34" s="1"/>
      <c r="AG34" s="4"/>
      <c r="AH34" s="1" t="s">
        <v>85</v>
      </c>
      <c r="AI34" s="4" t="str">
        <f t="shared" si="19"/>
        <v>kataloge\rothenberger\f90299_i3_ba_pressring_a6_0921.pdf</v>
      </c>
      <c r="AJ34" s="1"/>
      <c r="AK34" s="4"/>
      <c r="AL34" s="1"/>
      <c r="AM34" s="4"/>
      <c r="AN34" s="3"/>
      <c r="AO34" s="6"/>
      <c r="AP34" s="3"/>
      <c r="AQ34" s="6"/>
      <c r="AR34" s="3"/>
      <c r="AS34" s="6"/>
      <c r="AT34" s="3"/>
      <c r="AU34" t="s">
        <v>182</v>
      </c>
    </row>
    <row r="35" spans="1:47" x14ac:dyDescent="0.25">
      <c r="Y35" s="4" t="str">
        <f>CONCATENATE(AU35,X35)</f>
        <v/>
      </c>
    </row>
  </sheetData>
  <autoFilter ref="A1:AU3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Daniel Rüegg</cp:lastModifiedBy>
  <dcterms:created xsi:type="dcterms:W3CDTF">2025-09-01T13:57:34Z</dcterms:created>
  <dcterms:modified xsi:type="dcterms:W3CDTF">2025-09-11T13:04:15Z</dcterms:modified>
  <cp:category/>
</cp:coreProperties>
</file>